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<sst xmlns="http://schemas.openxmlformats.org/spreadsheetml/2006/main" count="56" uniqueCount="56">
  <si>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</si>
  <si>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</si>
  <si>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</si>
  <si>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</si>
  <si>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</si>
  <si>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</si>
  <si>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</si>
  <si>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</si>
  <si>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</si>
  <si>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</si>
  <si>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</si>
  <si>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</si>
  <si>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</si>
  <si>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</si>
  <si>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</si>
  <si>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</si>
  <si>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</si>
  <si>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</si>
  <si>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</si>
  <si>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</si>
  <si>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</si>
  <si>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</si>
  <si>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</si>
  <si>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</si>
  <si>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</si>
  <si>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</si>
  <si>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</si>
  <si>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</si>
  <si>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</si>
  <si>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</si>
  <si>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</si>
  <si>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</si>
  <si>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</si>
  <si>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</si>
  <si>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</si>
  <si>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</si>
  <si>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</si>
  <si>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</si>
  <si>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</si>
  <si>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</si>
  <si>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</si>
  <si>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</si>
  <si>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</si>
  <si>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</si>
  <si>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</si>
  <si>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</si>
  <si>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</si>
  <si>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</si>
  <si>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</si>
  <si>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</si>
  <si>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</si>
  <si>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</si>
  <si>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</si>
  <si>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</si>
  <si>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</si>
  <si>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(平成23年9月末日現在)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</si>
</sst>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8401</v>
      </c>
      <c r="D4" s="12">
        <f>D14+D26+D32+D37+D45</f>
        <v>21690</v>
      </c>
      <c r="E4" s="12">
        <f>E14+E26+E32+E37+E45</f>
        <v>10308</v>
      </c>
      <c r="F4" s="12">
        <f>F14+F26+F32+F37+F45</f>
        <v>11382</v>
      </c>
      <c r="G4" s="12">
        <f>G14+G26+G32+G37+G45</f>
        <v>6361</v>
      </c>
      <c r="H4" s="13">
        <f>G4/D4</f>
        <v>0.29326878745965884</v>
      </c>
    </row>
    <row r="5" spans="1:8" ht="16.5" customHeight="1">
      <c r="A5" s="26" t="s">
        <v>8</v>
      </c>
      <c r="B5" s="1" t="s">
        <v>9</v>
      </c>
      <c r="C5" s="2">
        <v>223</v>
      </c>
      <c r="D5" s="6">
        <f aca="true" t="shared" si="0" ref="D5:D13">SUM(E5:F5)</f>
        <v>463</v>
      </c>
      <c r="E5" s="2">
        <v>230</v>
      </c>
      <c r="F5" s="2">
        <v>233</v>
      </c>
      <c r="G5" s="2">
        <v>152</v>
      </c>
      <c r="H5" s="14">
        <f>G5/D5</f>
        <v>0.3282937365010799</v>
      </c>
    </row>
    <row r="6" spans="1:8" ht="16.5" customHeight="1">
      <c r="A6" s="26"/>
      <c r="B6" s="1" t="s">
        <v>10</v>
      </c>
      <c r="C6" s="2">
        <v>236</v>
      </c>
      <c r="D6" s="6">
        <f t="shared" si="0"/>
        <v>426</v>
      </c>
      <c r="E6" s="2">
        <v>200</v>
      </c>
      <c r="F6" s="2">
        <v>226</v>
      </c>
      <c r="G6" s="2">
        <v>173</v>
      </c>
      <c r="H6" s="14">
        <f aca="true" t="shared" si="1" ref="H6:H45">G6/D6</f>
        <v>0.4061032863849765</v>
      </c>
    </row>
    <row r="7" spans="1:8" ht="16.5" customHeight="1">
      <c r="A7" s="26"/>
      <c r="B7" s="1" t="s">
        <v>11</v>
      </c>
      <c r="C7" s="2">
        <v>266</v>
      </c>
      <c r="D7" s="6">
        <f t="shared" si="0"/>
        <v>549</v>
      </c>
      <c r="E7" s="2">
        <v>249</v>
      </c>
      <c r="F7" s="2">
        <v>300</v>
      </c>
      <c r="G7" s="2">
        <v>231</v>
      </c>
      <c r="H7" s="14">
        <f t="shared" si="1"/>
        <v>0.4207650273224044</v>
      </c>
    </row>
    <row r="8" spans="1:8" ht="16.5" customHeight="1">
      <c r="A8" s="26"/>
      <c r="B8" s="1" t="s">
        <v>12</v>
      </c>
      <c r="C8" s="2">
        <v>216</v>
      </c>
      <c r="D8" s="6">
        <f t="shared" si="0"/>
        <v>485</v>
      </c>
      <c r="E8" s="2">
        <v>212</v>
      </c>
      <c r="F8" s="2">
        <v>273</v>
      </c>
      <c r="G8" s="2">
        <v>182</v>
      </c>
      <c r="H8" s="14">
        <f t="shared" si="1"/>
        <v>0.3752577319587629</v>
      </c>
    </row>
    <row r="9" spans="1:8" ht="16.5" customHeight="1">
      <c r="A9" s="26"/>
      <c r="B9" s="1" t="s">
        <v>13</v>
      </c>
      <c r="C9" s="2">
        <v>149</v>
      </c>
      <c r="D9" s="6">
        <f t="shared" si="0"/>
        <v>325</v>
      </c>
      <c r="E9" s="2">
        <v>169</v>
      </c>
      <c r="F9" s="2">
        <v>156</v>
      </c>
      <c r="G9" s="2">
        <v>82</v>
      </c>
      <c r="H9" s="14">
        <f t="shared" si="1"/>
        <v>0.2523076923076923</v>
      </c>
    </row>
    <row r="10" spans="1:8" ht="16.5" customHeight="1">
      <c r="A10" s="26"/>
      <c r="B10" s="1" t="s">
        <v>14</v>
      </c>
      <c r="C10" s="2">
        <v>387</v>
      </c>
      <c r="D10" s="6">
        <f t="shared" si="0"/>
        <v>858</v>
      </c>
      <c r="E10" s="2">
        <v>405</v>
      </c>
      <c r="F10" s="2">
        <v>453</v>
      </c>
      <c r="G10" s="2">
        <v>305</v>
      </c>
      <c r="H10" s="14">
        <f t="shared" si="1"/>
        <v>0.3554778554778555</v>
      </c>
    </row>
    <row r="11" spans="1:8" ht="16.5" customHeight="1">
      <c r="A11" s="26"/>
      <c r="B11" s="1" t="s">
        <v>15</v>
      </c>
      <c r="C11" s="2">
        <v>188</v>
      </c>
      <c r="D11" s="6">
        <f t="shared" si="0"/>
        <v>493</v>
      </c>
      <c r="E11" s="2">
        <v>222</v>
      </c>
      <c r="F11" s="2">
        <v>271</v>
      </c>
      <c r="G11" s="2">
        <v>151</v>
      </c>
      <c r="H11" s="14">
        <f t="shared" si="1"/>
        <v>0.30628803245436104</v>
      </c>
    </row>
    <row r="12" spans="1:8" ht="16.5" customHeight="1">
      <c r="A12" s="26"/>
      <c r="B12" s="1" t="s">
        <v>16</v>
      </c>
      <c r="C12" s="2">
        <v>488</v>
      </c>
      <c r="D12" s="6">
        <f t="shared" si="0"/>
        <v>1107</v>
      </c>
      <c r="E12" s="2">
        <v>539</v>
      </c>
      <c r="F12" s="15">
        <v>568</v>
      </c>
      <c r="G12" s="2">
        <v>353</v>
      </c>
      <c r="H12" s="14">
        <f t="shared" si="1"/>
        <v>0.3188798554652213</v>
      </c>
    </row>
    <row r="13" spans="1:8" ht="16.5" customHeight="1">
      <c r="A13" s="26"/>
      <c r="B13" s="1" t="s">
        <v>17</v>
      </c>
      <c r="C13" s="2">
        <v>145</v>
      </c>
      <c r="D13" s="6">
        <f t="shared" si="0"/>
        <v>359</v>
      </c>
      <c r="E13" s="2">
        <v>168</v>
      </c>
      <c r="F13" s="2">
        <v>191</v>
      </c>
      <c r="G13" s="2">
        <v>85</v>
      </c>
      <c r="H13" s="14">
        <f t="shared" si="1"/>
        <v>0.23676880222841226</v>
      </c>
    </row>
    <row r="14" spans="1:8" ht="16.5" customHeight="1">
      <c r="A14" s="26"/>
      <c r="B14" s="16" t="s">
        <v>18</v>
      </c>
      <c r="C14" s="12">
        <f>SUM(C5:C13)</f>
        <v>2298</v>
      </c>
      <c r="D14" s="4">
        <f>E14+F14</f>
        <v>5065</v>
      </c>
      <c r="E14" s="12">
        <f>SUM(E5:E13)</f>
        <v>2394</v>
      </c>
      <c r="F14" s="12">
        <f>SUM(F5:F13)</f>
        <v>2671</v>
      </c>
      <c r="G14" s="12">
        <f>SUM(G5:G13)</f>
        <v>1714</v>
      </c>
      <c r="H14" s="13">
        <f>G14/D14</f>
        <v>0.33840078973346494</v>
      </c>
    </row>
    <row r="15" spans="1:8" ht="16.5" customHeight="1">
      <c r="A15" s="26" t="s">
        <v>19</v>
      </c>
      <c r="B15" s="1" t="s">
        <v>20</v>
      </c>
      <c r="C15" s="2">
        <v>1206</v>
      </c>
      <c r="D15" s="3">
        <f aca="true" t="shared" si="2" ref="D15:D25">SUM(E15:F15)</f>
        <v>3059</v>
      </c>
      <c r="E15" s="2">
        <v>1492</v>
      </c>
      <c r="F15" s="2">
        <v>1567</v>
      </c>
      <c r="G15" s="2">
        <v>620</v>
      </c>
      <c r="H15" s="14">
        <f t="shared" si="1"/>
        <v>0.2026806145799281</v>
      </c>
    </row>
    <row r="16" spans="1:8" ht="16.5" customHeight="1">
      <c r="A16" s="26"/>
      <c r="B16" s="1" t="s">
        <v>21</v>
      </c>
      <c r="C16" s="2">
        <v>229</v>
      </c>
      <c r="D16" s="3">
        <f t="shared" si="2"/>
        <v>598</v>
      </c>
      <c r="E16" s="2">
        <v>286</v>
      </c>
      <c r="F16" s="2">
        <v>312</v>
      </c>
      <c r="G16" s="2">
        <v>146</v>
      </c>
      <c r="H16" s="14">
        <f t="shared" si="1"/>
        <v>0.24414715719063546</v>
      </c>
    </row>
    <row r="17" spans="1:8" ht="16.5" customHeight="1">
      <c r="A17" s="26"/>
      <c r="B17" s="1" t="s">
        <v>22</v>
      </c>
      <c r="C17" s="2">
        <v>284</v>
      </c>
      <c r="D17" s="3">
        <f t="shared" si="2"/>
        <v>728</v>
      </c>
      <c r="E17" s="2">
        <v>358</v>
      </c>
      <c r="F17" s="2">
        <v>370</v>
      </c>
      <c r="G17" s="2">
        <v>98</v>
      </c>
      <c r="H17" s="14">
        <f t="shared" si="1"/>
        <v>0.1346153846153846</v>
      </c>
    </row>
    <row r="18" spans="1:8" ht="16.5" customHeight="1">
      <c r="A18" s="26"/>
      <c r="B18" s="1" t="s">
        <v>23</v>
      </c>
      <c r="C18" s="2">
        <v>251</v>
      </c>
      <c r="D18" s="3">
        <f t="shared" si="2"/>
        <v>602</v>
      </c>
      <c r="E18" s="2">
        <v>289</v>
      </c>
      <c r="F18" s="2">
        <v>313</v>
      </c>
      <c r="G18" s="2">
        <v>139</v>
      </c>
      <c r="H18" s="14">
        <f t="shared" si="1"/>
        <v>0.23089700996677742</v>
      </c>
    </row>
    <row r="19" spans="1:8" ht="16.5" customHeight="1">
      <c r="A19" s="26"/>
      <c r="B19" s="1" t="s">
        <v>24</v>
      </c>
      <c r="C19" s="2">
        <v>157</v>
      </c>
      <c r="D19" s="3">
        <f t="shared" si="2"/>
        <v>395</v>
      </c>
      <c r="E19" s="2">
        <v>165</v>
      </c>
      <c r="F19" s="2">
        <v>230</v>
      </c>
      <c r="G19" s="2">
        <v>85</v>
      </c>
      <c r="H19" s="14">
        <f t="shared" si="1"/>
        <v>0.21518987341772153</v>
      </c>
    </row>
    <row r="20" spans="1:8" ht="16.5" customHeight="1">
      <c r="A20" s="26"/>
      <c r="B20" s="1" t="s">
        <v>25</v>
      </c>
      <c r="C20" s="2">
        <v>303</v>
      </c>
      <c r="D20" s="3">
        <f t="shared" si="2"/>
        <v>770</v>
      </c>
      <c r="E20" s="2">
        <v>371</v>
      </c>
      <c r="F20" s="2">
        <v>399</v>
      </c>
      <c r="G20" s="2">
        <v>174</v>
      </c>
      <c r="H20" s="14">
        <f t="shared" si="1"/>
        <v>0.22597402597402597</v>
      </c>
    </row>
    <row r="21" spans="1:8" ht="16.5" customHeight="1">
      <c r="A21" s="26"/>
      <c r="B21" s="1" t="s">
        <v>26</v>
      </c>
      <c r="C21" s="2">
        <v>117</v>
      </c>
      <c r="D21" s="3">
        <f t="shared" si="2"/>
        <v>244</v>
      </c>
      <c r="E21" s="2">
        <v>109</v>
      </c>
      <c r="F21" s="2">
        <v>135</v>
      </c>
      <c r="G21" s="2">
        <v>100</v>
      </c>
      <c r="H21" s="14">
        <f t="shared" si="1"/>
        <v>0.4098360655737705</v>
      </c>
    </row>
    <row r="22" spans="1:8" ht="16.5" customHeight="1">
      <c r="A22" s="26"/>
      <c r="B22" s="1" t="s">
        <v>27</v>
      </c>
      <c r="C22" s="2">
        <v>345</v>
      </c>
      <c r="D22" s="3">
        <f>SUM(E22:F22)</f>
        <v>822</v>
      </c>
      <c r="E22" s="2">
        <v>381</v>
      </c>
      <c r="F22" s="2">
        <v>441</v>
      </c>
      <c r="G22" s="2">
        <v>273</v>
      </c>
      <c r="H22" s="14">
        <f t="shared" si="1"/>
        <v>0.33211678832116787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407</v>
      </c>
      <c r="E23" s="2">
        <v>191</v>
      </c>
      <c r="F23" s="2">
        <v>216</v>
      </c>
      <c r="G23" s="2">
        <v>144</v>
      </c>
      <c r="H23" s="14">
        <f t="shared" si="1"/>
        <v>0.3538083538083538</v>
      </c>
    </row>
    <row r="24" spans="1:8" ht="16.5" customHeight="1">
      <c r="A24" s="26"/>
      <c r="B24" s="1" t="s">
        <v>29</v>
      </c>
      <c r="C24" s="2">
        <v>306</v>
      </c>
      <c r="D24" s="3">
        <f t="shared" si="2"/>
        <v>882</v>
      </c>
      <c r="E24" s="2">
        <v>418</v>
      </c>
      <c r="F24" s="2">
        <v>464</v>
      </c>
      <c r="G24" s="2">
        <v>218</v>
      </c>
      <c r="H24" s="14">
        <f t="shared" si="1"/>
        <v>0.2471655328798186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189</v>
      </c>
      <c r="E25" s="2">
        <v>98</v>
      </c>
      <c r="F25" s="2">
        <v>91</v>
      </c>
      <c r="G25" s="2">
        <v>55</v>
      </c>
      <c r="H25" s="14">
        <f t="shared" si="1"/>
        <v>0.291005291005291</v>
      </c>
    </row>
    <row r="26" spans="1:8" ht="16.5" customHeight="1">
      <c r="A26" s="26"/>
      <c r="B26" s="16" t="s">
        <v>31</v>
      </c>
      <c r="C26" s="12">
        <f>SUM(C15:C25)</f>
        <v>3423</v>
      </c>
      <c r="D26" s="4">
        <f>E26+F26</f>
        <v>8696</v>
      </c>
      <c r="E26" s="12">
        <f>SUM(E15:E25)</f>
        <v>4158</v>
      </c>
      <c r="F26" s="12">
        <f>SUM(F15:F25)</f>
        <v>4538</v>
      </c>
      <c r="G26" s="12">
        <f>SUM(G15:G25)</f>
        <v>2052</v>
      </c>
      <c r="H26" s="13">
        <f>G26/D26</f>
        <v>0.23597056117755288</v>
      </c>
    </row>
    <row r="27" spans="1:8" ht="16.5" customHeight="1">
      <c r="A27" s="26" t="s">
        <v>32</v>
      </c>
      <c r="B27" s="1" t="s">
        <v>33</v>
      </c>
      <c r="C27" s="2">
        <v>436</v>
      </c>
      <c r="D27" s="3">
        <f>SUM(E27:F27)</f>
        <v>1473</v>
      </c>
      <c r="E27" s="2">
        <v>714</v>
      </c>
      <c r="F27" s="2">
        <v>759</v>
      </c>
      <c r="G27" s="2">
        <v>377</v>
      </c>
      <c r="H27" s="14">
        <f t="shared" si="1"/>
        <v>0.25594025797691783</v>
      </c>
    </row>
    <row r="28" spans="1:8" ht="16.5" customHeight="1">
      <c r="A28" s="26"/>
      <c r="B28" s="1" t="s">
        <v>34</v>
      </c>
      <c r="C28" s="2">
        <v>122</v>
      </c>
      <c r="D28" s="3">
        <f>SUM(E28:F28)</f>
        <v>390</v>
      </c>
      <c r="E28" s="2">
        <v>177</v>
      </c>
      <c r="F28" s="2">
        <v>213</v>
      </c>
      <c r="G28" s="2">
        <v>114</v>
      </c>
      <c r="H28" s="14">
        <f t="shared" si="1"/>
        <v>0.2923076923076923</v>
      </c>
    </row>
    <row r="29" spans="1:8" ht="16.5" customHeight="1">
      <c r="A29" s="26"/>
      <c r="B29" s="1" t="s">
        <v>35</v>
      </c>
      <c r="C29" s="2">
        <v>90</v>
      </c>
      <c r="D29" s="3">
        <f>SUM(E29:F29)</f>
        <v>286</v>
      </c>
      <c r="E29" s="2">
        <v>145</v>
      </c>
      <c r="F29" s="2">
        <v>141</v>
      </c>
      <c r="G29" s="2">
        <v>72</v>
      </c>
      <c r="H29" s="14">
        <f t="shared" si="1"/>
        <v>0.2517482517482518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79</v>
      </c>
      <c r="E30" s="2">
        <v>37</v>
      </c>
      <c r="F30" s="2">
        <v>42</v>
      </c>
      <c r="G30" s="2">
        <v>28</v>
      </c>
      <c r="H30" s="14">
        <f t="shared" si="1"/>
        <v>0.35443037974683544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703</v>
      </c>
      <c r="D32" s="4">
        <f>E32+F32</f>
        <v>2288</v>
      </c>
      <c r="E32" s="12">
        <f>SUM(E27:E31)</f>
        <v>1100</v>
      </c>
      <c r="F32" s="12">
        <f>SUM(F27:F31)</f>
        <v>1188</v>
      </c>
      <c r="G32" s="12">
        <f>SUM(G27:G31)</f>
        <v>615</v>
      </c>
      <c r="H32" s="13">
        <f>G32/D32</f>
        <v>0.2687937062937063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557</v>
      </c>
      <c r="E33" s="2">
        <v>268</v>
      </c>
      <c r="F33" s="2">
        <v>289</v>
      </c>
      <c r="G33" s="2">
        <v>202</v>
      </c>
      <c r="H33" s="14">
        <f t="shared" si="1"/>
        <v>0.362657091561939</v>
      </c>
    </row>
    <row r="34" spans="1:8" ht="16.5" customHeight="1">
      <c r="A34" s="26"/>
      <c r="B34" s="5" t="s">
        <v>41</v>
      </c>
      <c r="C34" s="6">
        <f>SUM(C35:C36)</f>
        <v>316</v>
      </c>
      <c r="D34" s="3">
        <f t="shared" si="3"/>
        <v>930</v>
      </c>
      <c r="E34" s="3">
        <f>SUM(E35:E36)</f>
        <v>458</v>
      </c>
      <c r="F34" s="3">
        <f>SUM(F35:F36)</f>
        <v>472</v>
      </c>
      <c r="G34" s="3">
        <f>SUM(G35:G36)</f>
        <v>264</v>
      </c>
      <c r="H34" s="14">
        <f t="shared" si="1"/>
        <v>0.2838709677419355</v>
      </c>
    </row>
    <row r="35" spans="1:8" ht="16.5" customHeight="1">
      <c r="A35" s="26"/>
      <c r="B35" s="7" t="s">
        <v>54</v>
      </c>
      <c r="C35" s="6">
        <v>112</v>
      </c>
      <c r="D35" s="3">
        <f t="shared" si="3"/>
        <v>339</v>
      </c>
      <c r="E35" s="6">
        <v>170</v>
      </c>
      <c r="F35" s="6">
        <v>169</v>
      </c>
      <c r="G35" s="2">
        <v>94</v>
      </c>
      <c r="H35" s="14">
        <f t="shared" si="1"/>
        <v>0.27728613569321536</v>
      </c>
    </row>
    <row r="36" spans="1:8" ht="16.5" customHeight="1">
      <c r="A36" s="26"/>
      <c r="B36" s="7" t="s">
        <v>42</v>
      </c>
      <c r="C36" s="6">
        <v>204</v>
      </c>
      <c r="D36" s="3">
        <f t="shared" si="3"/>
        <v>591</v>
      </c>
      <c r="E36" s="6">
        <v>288</v>
      </c>
      <c r="F36" s="8">
        <v>303</v>
      </c>
      <c r="G36" s="2">
        <v>170</v>
      </c>
      <c r="H36" s="14">
        <f t="shared" si="1"/>
        <v>0.2876480541455161</v>
      </c>
    </row>
    <row r="37" spans="1:8" ht="16.5" customHeight="1">
      <c r="A37" s="26"/>
      <c r="B37" s="17" t="s">
        <v>43</v>
      </c>
      <c r="C37" s="12">
        <f>SUM(C33+C34)</f>
        <v>550</v>
      </c>
      <c r="D37" s="4">
        <f t="shared" si="3"/>
        <v>1487</v>
      </c>
      <c r="E37" s="12">
        <f>E33+E34</f>
        <v>726</v>
      </c>
      <c r="F37" s="12">
        <f>F33+F34</f>
        <v>761</v>
      </c>
      <c r="G37" s="12">
        <f>G33+G34</f>
        <v>466</v>
      </c>
      <c r="H37" s="13">
        <f>G37/D37</f>
        <v>0.3133826496301278</v>
      </c>
    </row>
    <row r="38" spans="1:8" ht="16.5" customHeight="1">
      <c r="A38" s="26" t="s">
        <v>44</v>
      </c>
      <c r="B38" s="9" t="s">
        <v>45</v>
      </c>
      <c r="C38" s="6">
        <v>256</v>
      </c>
      <c r="D38" s="3">
        <f t="shared" si="3"/>
        <v>735</v>
      </c>
      <c r="E38" s="6">
        <v>339</v>
      </c>
      <c r="F38" s="6">
        <v>396</v>
      </c>
      <c r="G38" s="2">
        <v>299</v>
      </c>
      <c r="H38" s="14">
        <f t="shared" si="1"/>
        <v>0.40680272108843535</v>
      </c>
    </row>
    <row r="39" spans="1:8" ht="16.5" customHeight="1">
      <c r="A39" s="26"/>
      <c r="B39" s="9" t="s">
        <v>46</v>
      </c>
      <c r="C39" s="6">
        <f>SUM(C40:C41)</f>
        <v>514</v>
      </c>
      <c r="D39" s="3">
        <f t="shared" si="3"/>
        <v>1810</v>
      </c>
      <c r="E39" s="2">
        <f>SUM(E40:E41)</f>
        <v>845</v>
      </c>
      <c r="F39" s="2">
        <f>SUM(F40:F41)</f>
        <v>965</v>
      </c>
      <c r="G39" s="2">
        <f>SUM(G40:G41)</f>
        <v>550</v>
      </c>
      <c r="H39" s="14">
        <f aca="true" t="shared" si="4" ref="H39:H44">G39/D39</f>
        <v>0.30386740331491713</v>
      </c>
    </row>
    <row r="40" spans="1:8" ht="16.5" customHeight="1">
      <c r="A40" s="26"/>
      <c r="B40" s="7" t="s">
        <v>47</v>
      </c>
      <c r="C40" s="6">
        <v>346</v>
      </c>
      <c r="D40" s="3">
        <f t="shared" si="3"/>
        <v>1293</v>
      </c>
      <c r="E40" s="6">
        <v>597</v>
      </c>
      <c r="F40" s="6">
        <v>696</v>
      </c>
      <c r="G40" s="2">
        <v>369</v>
      </c>
      <c r="H40" s="14">
        <f t="shared" si="4"/>
        <v>0.2853828306264501</v>
      </c>
    </row>
    <row r="41" spans="1:8" ht="16.5" customHeight="1">
      <c r="A41" s="26"/>
      <c r="B41" s="7" t="s">
        <v>48</v>
      </c>
      <c r="C41" s="6">
        <v>168</v>
      </c>
      <c r="D41" s="3">
        <f t="shared" si="3"/>
        <v>517</v>
      </c>
      <c r="E41" s="6">
        <v>248</v>
      </c>
      <c r="F41" s="6">
        <v>269</v>
      </c>
      <c r="G41" s="2">
        <v>181</v>
      </c>
      <c r="H41" s="14">
        <f t="shared" si="4"/>
        <v>0.35009671179883944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721</v>
      </c>
      <c r="E42" s="6">
        <v>347</v>
      </c>
      <c r="F42" s="6">
        <v>374</v>
      </c>
      <c r="G42" s="2">
        <v>233</v>
      </c>
      <c r="H42" s="14">
        <f t="shared" si="4"/>
        <v>0.3231622746185853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440</v>
      </c>
      <c r="E43" s="6">
        <v>203</v>
      </c>
      <c r="F43" s="6">
        <v>237</v>
      </c>
      <c r="G43" s="2">
        <v>191</v>
      </c>
      <c r="H43" s="14">
        <f t="shared" si="4"/>
        <v>0.4340909090909091</v>
      </c>
    </row>
    <row r="44" spans="1:8" ht="16.5" customHeight="1">
      <c r="A44" s="26"/>
      <c r="B44" s="9" t="s">
        <v>51</v>
      </c>
      <c r="C44" s="6">
        <v>252</v>
      </c>
      <c r="D44" s="3">
        <f t="shared" si="3"/>
        <v>448</v>
      </c>
      <c r="E44" s="6">
        <v>196</v>
      </c>
      <c r="F44" s="6">
        <v>252</v>
      </c>
      <c r="G44" s="2">
        <v>241</v>
      </c>
      <c r="H44" s="14">
        <f t="shared" si="4"/>
        <v>0.5379464285714286</v>
      </c>
    </row>
    <row r="45" spans="1:8" ht="16.5" customHeight="1">
      <c r="A45" s="26"/>
      <c r="B45" s="17" t="s">
        <v>52</v>
      </c>
      <c r="C45" s="12">
        <f>SUM(C38+C39+C42+C43+C44)</f>
        <v>1427</v>
      </c>
      <c r="D45" s="4">
        <f t="shared" si="3"/>
        <v>4154</v>
      </c>
      <c r="E45" s="12">
        <f>E38+E39+E42+E43+E44</f>
        <v>1930</v>
      </c>
      <c r="F45" s="12">
        <f>F38+F39+F42+F43+F44</f>
        <v>2224</v>
      </c>
      <c r="G45" s="12">
        <f>G38+G39+G42+G43+G44</f>
        <v>1514</v>
      </c>
      <c r="H45" s="13">
        <f t="shared" si="1"/>
        <v>0.3644679826673086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2011-07-05T01:38:34Z</cp:lastPrinted>
  <dcterms:created xsi:type="dcterms:W3CDTF">1997-01-08T22:48:59Z</dcterms:created>
  <dcterms:modified xsi:type="dcterms:W3CDTF">2011-10-04T08:17:31Z</dcterms:modified>
  <cp:category/>
  <cp:version/>
  <cp:contentType/>
  <cp:contentStatus/>
</cp:coreProperties>
</file>