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7nenn\新しいフォルダー\"/>
    </mc:Choice>
  </mc:AlternateContent>
  <xr:revisionPtr revIDLastSave="0" documentId="13_ncr:1_{5A11DB72-94B0-499B-BD76-C55EBA59C6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H19" i="1" s="1"/>
  <c r="D20" i="1"/>
  <c r="D21" i="1"/>
  <c r="D22" i="1"/>
  <c r="D23" i="1"/>
  <c r="D24" i="1"/>
  <c r="H24" i="1" s="1"/>
  <c r="D25" i="1"/>
  <c r="D26" i="1"/>
  <c r="H26" i="1" s="1"/>
  <c r="D27" i="1"/>
  <c r="D28" i="1"/>
  <c r="H28" i="1" s="1"/>
  <c r="D29" i="1"/>
  <c r="D30" i="1"/>
  <c r="H30" i="1" s="1"/>
  <c r="D31" i="1"/>
  <c r="H31" i="1" s="1"/>
  <c r="D32" i="1"/>
  <c r="D33" i="1"/>
  <c r="D34" i="1"/>
  <c r="H34" i="1" s="1"/>
  <c r="D35" i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D12" i="1"/>
  <c r="D13" i="1"/>
  <c r="D14" i="1"/>
  <c r="H14" i="1" s="1"/>
  <c r="D15" i="1"/>
  <c r="H15" i="1" s="1"/>
  <c r="D16" i="1"/>
  <c r="H16" i="1" s="1"/>
  <c r="D17" i="1"/>
  <c r="D18" i="1"/>
  <c r="H18" i="1" s="1"/>
  <c r="D6" i="1"/>
  <c r="H6" i="1" s="1"/>
  <c r="D7" i="1"/>
  <c r="H7" i="1" s="1"/>
  <c r="D8" i="1"/>
  <c r="H8" i="1" s="1"/>
  <c r="D9" i="1"/>
  <c r="H9" i="1" s="1"/>
  <c r="D10" i="1"/>
  <c r="H10" i="1" s="1"/>
  <c r="D11" i="1"/>
  <c r="H12" i="1"/>
  <c r="H13" i="1"/>
  <c r="H17" i="1"/>
  <c r="H29" i="1"/>
  <c r="H35" i="1"/>
  <c r="D5" i="1"/>
  <c r="H5" i="1" s="1"/>
  <c r="H27" i="1"/>
  <c r="H32" i="1"/>
  <c r="H11" i="1"/>
  <c r="H20" i="1"/>
  <c r="H21" i="1"/>
  <c r="H22" i="1"/>
  <c r="H23" i="1"/>
  <c r="H25" i="1"/>
  <c r="H33" i="1"/>
  <c r="C4" i="1"/>
  <c r="G4" i="1" l="1"/>
  <c r="D4" i="1" l="1"/>
  <c r="H4" i="1" s="1"/>
  <c r="E4" i="1"/>
  <c r="H45" i="1"/>
  <c r="F4" i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<sst xmlns="http://schemas.openxmlformats.org/spreadsheetml/2006/main" count="56" uniqueCount="56">
  <si>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</si>
  <si>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</si>
  <si>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</si>
  <si>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</si>
  <si>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</si>
  <si>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</si>
  <si>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</si>
  <si>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</si>
  <si>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</si>
  <si>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</si>
  <si>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</si>
  <si>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</si>
  <si>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</si>
  <si>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</si>
  <si>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</si>
  <si>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</si>
  <si>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</si>
  <si>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</si>
  <si>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</si>
  <si>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</si>
  <si>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</si>
  <si>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</si>
  <si>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</si>
  <si>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</si>
  <si>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</si>
  <si>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</si>
  <si>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</si>
  <si>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</si>
  <si>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</si>
  <si>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</si>
  <si>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</si>
  <si>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</si>
  <si>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</si>
  <si>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</si>
  <si>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</si>
  <si>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</si>
  <si>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</si>
  <si>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</si>
  <si>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</si>
  <si>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</si>
  <si>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</si>
  <si>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</si>
  <si>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</si>
  <si>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</si>
  <si>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</si>
  <si>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</si>
  <si>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</si>
  <si>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</si>
  <si>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</si>
  <si>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</si>
  <si>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</si>
  <si>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</si>
  <si>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</si>
  <si>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</si>
  <si>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</si>
  <si>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(令和７年３月末日現在)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</si>
</sst>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38" fontId="6" fillId="0" borderId="14" xfId="3" applyFont="1" applyBorder="1" applyAlignment="1">
      <alignment horizontal="right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6" fillId="0" borderId="15" xfId="2" applyNumberFormat="1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distributed" vertical="center"/>
    </xf>
    <xf numFmtId="38" fontId="6" fillId="0" borderId="18" xfId="3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0" xfId="3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distributed" vertical="center"/>
    </xf>
    <xf numFmtId="38" fontId="9" fillId="0" borderId="22" xfId="3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176" fontId="9" fillId="0" borderId="21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distributed" vertical="center"/>
    </xf>
    <xf numFmtId="38" fontId="6" fillId="0" borderId="26" xfId="3" applyFont="1" applyBorder="1" applyAlignment="1">
      <alignment horizontal="right" vertical="center"/>
    </xf>
    <xf numFmtId="38" fontId="6" fillId="0" borderId="27" xfId="3" applyFont="1" applyBorder="1" applyAlignment="1">
      <alignment horizontal="right" vertical="center"/>
    </xf>
    <xf numFmtId="38" fontId="6" fillId="0" borderId="28" xfId="3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15" xfId="3" applyFont="1" applyFill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38" fontId="6" fillId="0" borderId="26" xfId="3" applyFont="1" applyFill="1" applyBorder="1" applyAlignment="1">
      <alignment horizontal="right"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9" fillId="0" borderId="30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9" fillId="0" borderId="24" xfId="3" applyFont="1" applyBorder="1" applyAlignment="1">
      <alignment horizontal="right" vertical="center"/>
    </xf>
    <xf numFmtId="38" fontId="9" fillId="0" borderId="35" xfId="3" applyFont="1" applyBorder="1" applyAlignment="1">
      <alignment horizontal="right" vertical="center"/>
    </xf>
    <xf numFmtId="38" fontId="6" fillId="0" borderId="36" xfId="3" applyFont="1" applyFill="1" applyBorder="1" applyAlignment="1">
      <alignment horizontal="right" vertical="center"/>
    </xf>
    <xf numFmtId="38" fontId="6" fillId="0" borderId="38" xfId="3" applyFont="1" applyFill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85" zoomScaleNormal="85" workbookViewId="0">
      <selection activeCell="L6" sqref="L6"/>
    </sheetView>
  </sheetViews>
  <sheetFormatPr defaultColWidth="9" defaultRowHeight="18" customHeight="1" x14ac:dyDescent="0.2"/>
  <cols>
    <col min="1" max="1" width="4.44140625" style="7" customWidth="1"/>
    <col min="2" max="2" width="15.21875" style="7" customWidth="1"/>
    <col min="3" max="8" width="11.77734375" style="7" customWidth="1"/>
    <col min="9" max="16384" width="9" style="7"/>
  </cols>
  <sheetData>
    <row r="1" spans="1:8" s="1" customFormat="1" ht="30" customHeight="1" thickBot="1" x14ac:dyDescent="0.25">
      <c r="A1" s="64" t="s">
        <v>55</v>
      </c>
      <c r="B1" s="64"/>
      <c r="C1" s="64"/>
      <c r="D1" s="64"/>
      <c r="E1" s="64"/>
      <c r="F1" s="64"/>
      <c r="G1" s="64"/>
      <c r="H1" s="64"/>
    </row>
    <row r="2" spans="1:8" s="3" customFormat="1" ht="22.5" customHeight="1" x14ac:dyDescent="0.2">
      <c r="A2" s="65"/>
      <c r="B2" s="65"/>
      <c r="C2" s="67" t="s">
        <v>0</v>
      </c>
      <c r="D2" s="68" t="s">
        <v>1</v>
      </c>
      <c r="E2" s="69"/>
      <c r="F2" s="70"/>
      <c r="G2" s="71" t="s">
        <v>54</v>
      </c>
      <c r="H2" s="73" t="s">
        <v>2</v>
      </c>
    </row>
    <row r="3" spans="1:8" s="3" customFormat="1" ht="22.5" customHeight="1" x14ac:dyDescent="0.2">
      <c r="A3" s="66"/>
      <c r="B3" s="66"/>
      <c r="C3" s="67"/>
      <c r="D3" s="4" t="s">
        <v>3</v>
      </c>
      <c r="E3" s="2" t="s">
        <v>4</v>
      </c>
      <c r="F3" s="5" t="s">
        <v>5</v>
      </c>
      <c r="G3" s="72"/>
      <c r="H3" s="74"/>
    </row>
    <row r="4" spans="1:8" s="6" customFormat="1" ht="21" customHeight="1" thickBot="1" x14ac:dyDescent="0.25">
      <c r="A4" s="60" t="s">
        <v>6</v>
      </c>
      <c r="B4" s="61"/>
      <c r="C4" s="8">
        <f>SUM(C14+C26+C32+C37+C45)</f>
        <v>8149</v>
      </c>
      <c r="D4" s="9">
        <f>D14+D26+D32+D37+D45</f>
        <v>16250</v>
      </c>
      <c r="E4" s="10">
        <f>E14+E26+E32+E37+E45</f>
        <v>7674</v>
      </c>
      <c r="F4" s="11">
        <f>F14+F26+F32+F37+F45</f>
        <v>8576</v>
      </c>
      <c r="G4" s="12">
        <f>G14+G26+G32+G37+G45</f>
        <v>6779</v>
      </c>
      <c r="H4" s="13">
        <f>G4/D4</f>
        <v>0.41716923076923079</v>
      </c>
    </row>
    <row r="5" spans="1:8" s="3" customFormat="1" ht="16.5" customHeight="1" thickTop="1" x14ac:dyDescent="0.2">
      <c r="A5" s="62" t="s">
        <v>7</v>
      </c>
      <c r="B5" s="14" t="s">
        <v>8</v>
      </c>
      <c r="C5" s="15">
        <v>241</v>
      </c>
      <c r="D5" s="56">
        <f>E5+F5</f>
        <v>398</v>
      </c>
      <c r="E5" s="50">
        <v>176</v>
      </c>
      <c r="F5" s="16">
        <v>222</v>
      </c>
      <c r="G5" s="17">
        <v>153</v>
      </c>
      <c r="H5" s="18">
        <f>G5/D5</f>
        <v>0.38442211055276382</v>
      </c>
    </row>
    <row r="6" spans="1:8" s="3" customFormat="1" ht="16.5" customHeight="1" x14ac:dyDescent="0.2">
      <c r="A6" s="63"/>
      <c r="B6" s="19" t="s">
        <v>9</v>
      </c>
      <c r="C6" s="20">
        <v>208</v>
      </c>
      <c r="D6" s="55">
        <f t="shared" ref="D6:D45" si="0">E6+F6</f>
        <v>306</v>
      </c>
      <c r="E6" s="51">
        <v>138</v>
      </c>
      <c r="F6" s="21">
        <v>168</v>
      </c>
      <c r="G6" s="22">
        <v>134</v>
      </c>
      <c r="H6" s="23">
        <f t="shared" ref="H6:H45" si="1">G6/D6</f>
        <v>0.43790849673202614</v>
      </c>
    </row>
    <row r="7" spans="1:8" s="3" customFormat="1" ht="16.5" customHeight="1" x14ac:dyDescent="0.2">
      <c r="A7" s="63"/>
      <c r="B7" s="19" t="s">
        <v>10</v>
      </c>
      <c r="C7" s="20">
        <v>207</v>
      </c>
      <c r="D7" s="55">
        <f t="shared" si="0"/>
        <v>374</v>
      </c>
      <c r="E7" s="51">
        <v>171</v>
      </c>
      <c r="F7" s="21">
        <v>203</v>
      </c>
      <c r="G7" s="22">
        <v>198</v>
      </c>
      <c r="H7" s="23">
        <f t="shared" si="1"/>
        <v>0.52941176470588236</v>
      </c>
    </row>
    <row r="8" spans="1:8" s="3" customFormat="1" ht="16.5" customHeight="1" x14ac:dyDescent="0.2">
      <c r="A8" s="63"/>
      <c r="B8" s="19" t="s">
        <v>11</v>
      </c>
      <c r="C8" s="20">
        <v>181</v>
      </c>
      <c r="D8" s="55">
        <f t="shared" si="0"/>
        <v>338</v>
      </c>
      <c r="E8" s="51">
        <v>148</v>
      </c>
      <c r="F8" s="21">
        <v>190</v>
      </c>
      <c r="G8" s="22">
        <v>161</v>
      </c>
      <c r="H8" s="23">
        <f t="shared" si="1"/>
        <v>0.47633136094674555</v>
      </c>
    </row>
    <row r="9" spans="1:8" s="3" customFormat="1" ht="16.5" customHeight="1" x14ac:dyDescent="0.2">
      <c r="A9" s="63"/>
      <c r="B9" s="19" t="s">
        <v>12</v>
      </c>
      <c r="C9" s="20">
        <v>137</v>
      </c>
      <c r="D9" s="55">
        <f t="shared" si="0"/>
        <v>249</v>
      </c>
      <c r="E9" s="51">
        <v>119</v>
      </c>
      <c r="F9" s="21">
        <v>130</v>
      </c>
      <c r="G9" s="22">
        <v>99</v>
      </c>
      <c r="H9" s="23">
        <f t="shared" si="1"/>
        <v>0.39759036144578314</v>
      </c>
    </row>
    <row r="10" spans="1:8" s="3" customFormat="1" ht="16.5" customHeight="1" x14ac:dyDescent="0.2">
      <c r="A10" s="63"/>
      <c r="B10" s="19" t="s">
        <v>13</v>
      </c>
      <c r="C10" s="20">
        <v>406</v>
      </c>
      <c r="D10" s="55">
        <f t="shared" si="0"/>
        <v>726</v>
      </c>
      <c r="E10" s="51">
        <v>340</v>
      </c>
      <c r="F10" s="21">
        <v>386</v>
      </c>
      <c r="G10" s="22">
        <v>281</v>
      </c>
      <c r="H10" s="23">
        <f t="shared" si="1"/>
        <v>0.38705234159779617</v>
      </c>
    </row>
    <row r="11" spans="1:8" s="3" customFormat="1" ht="16.5" customHeight="1" x14ac:dyDescent="0.2">
      <c r="A11" s="63"/>
      <c r="B11" s="19" t="s">
        <v>14</v>
      </c>
      <c r="C11" s="20">
        <v>193</v>
      </c>
      <c r="D11" s="55">
        <f t="shared" si="0"/>
        <v>441</v>
      </c>
      <c r="E11" s="51">
        <v>197</v>
      </c>
      <c r="F11" s="21">
        <v>244</v>
      </c>
      <c r="G11" s="22">
        <v>164</v>
      </c>
      <c r="H11" s="23">
        <f t="shared" si="1"/>
        <v>0.37188208616780044</v>
      </c>
    </row>
    <row r="12" spans="1:8" s="3" customFormat="1" ht="16.5" customHeight="1" x14ac:dyDescent="0.2">
      <c r="A12" s="63"/>
      <c r="B12" s="19" t="s">
        <v>15</v>
      </c>
      <c r="C12" s="20">
        <v>415</v>
      </c>
      <c r="D12" s="55">
        <f>E12+F12</f>
        <v>843</v>
      </c>
      <c r="E12" s="51">
        <v>394</v>
      </c>
      <c r="F12" s="24">
        <v>449</v>
      </c>
      <c r="G12" s="22">
        <v>335</v>
      </c>
      <c r="H12" s="23">
        <f t="shared" si="1"/>
        <v>0.39739027283511269</v>
      </c>
    </row>
    <row r="13" spans="1:8" s="3" customFormat="1" ht="16.5" customHeight="1" x14ac:dyDescent="0.2">
      <c r="A13" s="63"/>
      <c r="B13" s="25" t="s">
        <v>16</v>
      </c>
      <c r="C13" s="26">
        <v>152</v>
      </c>
      <c r="D13" s="55">
        <f t="shared" si="0"/>
        <v>315</v>
      </c>
      <c r="E13" s="52">
        <v>140</v>
      </c>
      <c r="F13" s="27">
        <v>175</v>
      </c>
      <c r="G13" s="28">
        <v>117</v>
      </c>
      <c r="H13" s="29">
        <f t="shared" si="1"/>
        <v>0.37142857142857144</v>
      </c>
    </row>
    <row r="14" spans="1:8" s="6" customFormat="1" ht="21" customHeight="1" x14ac:dyDescent="0.2">
      <c r="A14" s="63"/>
      <c r="B14" s="30" t="s">
        <v>17</v>
      </c>
      <c r="C14" s="31">
        <v>2140</v>
      </c>
      <c r="D14" s="57">
        <f t="shared" si="0"/>
        <v>3990</v>
      </c>
      <c r="E14" s="53">
        <v>1823</v>
      </c>
      <c r="F14" s="32">
        <v>2167</v>
      </c>
      <c r="G14" s="33">
        <v>1642</v>
      </c>
      <c r="H14" s="34">
        <f>G14/D14</f>
        <v>0.41152882205513786</v>
      </c>
    </row>
    <row r="15" spans="1:8" s="3" customFormat="1" ht="16.5" customHeight="1" x14ac:dyDescent="0.2">
      <c r="A15" s="63" t="s">
        <v>18</v>
      </c>
      <c r="B15" s="35" t="s">
        <v>19</v>
      </c>
      <c r="C15" s="36">
        <v>1479</v>
      </c>
      <c r="D15" s="55">
        <f t="shared" si="0"/>
        <v>2935</v>
      </c>
      <c r="E15" s="38">
        <v>1415</v>
      </c>
      <c r="F15" s="37">
        <v>1520</v>
      </c>
      <c r="G15" s="38">
        <v>959</v>
      </c>
      <c r="H15" s="39">
        <f t="shared" si="1"/>
        <v>0.32674616695059627</v>
      </c>
    </row>
    <row r="16" spans="1:8" s="3" customFormat="1" ht="16.5" customHeight="1" x14ac:dyDescent="0.2">
      <c r="A16" s="63"/>
      <c r="B16" s="19" t="s">
        <v>20</v>
      </c>
      <c r="C16" s="20">
        <v>243</v>
      </c>
      <c r="D16" s="55">
        <f t="shared" si="0"/>
        <v>534</v>
      </c>
      <c r="E16" s="22">
        <v>263</v>
      </c>
      <c r="F16" s="21">
        <v>271</v>
      </c>
      <c r="G16" s="22">
        <v>177</v>
      </c>
      <c r="H16" s="23">
        <f t="shared" si="1"/>
        <v>0.33146067415730335</v>
      </c>
    </row>
    <row r="17" spans="1:8" s="3" customFormat="1" ht="16.5" customHeight="1" x14ac:dyDescent="0.2">
      <c r="A17" s="63"/>
      <c r="B17" s="19" t="s">
        <v>21</v>
      </c>
      <c r="C17" s="20">
        <v>271</v>
      </c>
      <c r="D17" s="55">
        <f t="shared" si="0"/>
        <v>478</v>
      </c>
      <c r="E17" s="22">
        <v>221</v>
      </c>
      <c r="F17" s="21">
        <v>257</v>
      </c>
      <c r="G17" s="22">
        <v>180</v>
      </c>
      <c r="H17" s="23">
        <f t="shared" si="1"/>
        <v>0.37656903765690375</v>
      </c>
    </row>
    <row r="18" spans="1:8" s="3" customFormat="1" ht="16.5" customHeight="1" x14ac:dyDescent="0.2">
      <c r="A18" s="63"/>
      <c r="B18" s="19" t="s">
        <v>22</v>
      </c>
      <c r="C18" s="20">
        <v>251</v>
      </c>
      <c r="D18" s="55">
        <f t="shared" si="0"/>
        <v>471</v>
      </c>
      <c r="E18" s="22">
        <v>222</v>
      </c>
      <c r="F18" s="21">
        <v>249</v>
      </c>
      <c r="G18" s="22">
        <v>196</v>
      </c>
      <c r="H18" s="23">
        <f t="shared" si="1"/>
        <v>0.41613588110403399</v>
      </c>
    </row>
    <row r="19" spans="1:8" s="3" customFormat="1" ht="16.5" customHeight="1" x14ac:dyDescent="0.2">
      <c r="A19" s="63"/>
      <c r="B19" s="19" t="s">
        <v>23</v>
      </c>
      <c r="C19" s="20">
        <v>137</v>
      </c>
      <c r="D19" s="55">
        <f t="shared" si="0"/>
        <v>309</v>
      </c>
      <c r="E19" s="22">
        <v>140</v>
      </c>
      <c r="F19" s="21">
        <v>169</v>
      </c>
      <c r="G19" s="22">
        <v>89</v>
      </c>
      <c r="H19" s="23">
        <f t="shared" si="1"/>
        <v>0.28802588996763756</v>
      </c>
    </row>
    <row r="20" spans="1:8" s="3" customFormat="1" ht="16.5" customHeight="1" x14ac:dyDescent="0.2">
      <c r="A20" s="63"/>
      <c r="B20" s="19" t="s">
        <v>24</v>
      </c>
      <c r="C20" s="20">
        <v>244</v>
      </c>
      <c r="D20" s="55">
        <f t="shared" si="0"/>
        <v>489</v>
      </c>
      <c r="E20" s="22">
        <v>227</v>
      </c>
      <c r="F20" s="21">
        <v>262</v>
      </c>
      <c r="G20" s="22">
        <v>220</v>
      </c>
      <c r="H20" s="23">
        <f t="shared" si="1"/>
        <v>0.44989775051124742</v>
      </c>
    </row>
    <row r="21" spans="1:8" s="3" customFormat="1" ht="16.5" customHeight="1" x14ac:dyDescent="0.2">
      <c r="A21" s="63"/>
      <c r="B21" s="19" t="s">
        <v>25</v>
      </c>
      <c r="C21" s="20">
        <v>97</v>
      </c>
      <c r="D21" s="55">
        <f t="shared" si="0"/>
        <v>198</v>
      </c>
      <c r="E21" s="22">
        <v>85</v>
      </c>
      <c r="F21" s="21">
        <v>113</v>
      </c>
      <c r="G21" s="22">
        <v>87</v>
      </c>
      <c r="H21" s="23">
        <f t="shared" si="1"/>
        <v>0.43939393939393939</v>
      </c>
    </row>
    <row r="22" spans="1:8" s="3" customFormat="1" ht="16.5" customHeight="1" x14ac:dyDescent="0.2">
      <c r="A22" s="63"/>
      <c r="B22" s="19" t="s">
        <v>26</v>
      </c>
      <c r="C22" s="20">
        <v>268</v>
      </c>
      <c r="D22" s="55">
        <f t="shared" si="0"/>
        <v>572</v>
      </c>
      <c r="E22" s="22">
        <v>278</v>
      </c>
      <c r="F22" s="21">
        <v>294</v>
      </c>
      <c r="G22" s="22">
        <v>252</v>
      </c>
      <c r="H22" s="23">
        <f t="shared" si="1"/>
        <v>0.44055944055944057</v>
      </c>
    </row>
    <row r="23" spans="1:8" s="3" customFormat="1" ht="16.5" customHeight="1" x14ac:dyDescent="0.2">
      <c r="A23" s="63"/>
      <c r="B23" s="19" t="s">
        <v>27</v>
      </c>
      <c r="C23" s="20">
        <v>146</v>
      </c>
      <c r="D23" s="55">
        <f t="shared" si="0"/>
        <v>276</v>
      </c>
      <c r="E23" s="22">
        <v>128</v>
      </c>
      <c r="F23" s="21">
        <v>148</v>
      </c>
      <c r="G23" s="22">
        <v>151</v>
      </c>
      <c r="H23" s="23">
        <f t="shared" si="1"/>
        <v>0.54710144927536231</v>
      </c>
    </row>
    <row r="24" spans="1:8" s="3" customFormat="1" ht="16.5" customHeight="1" x14ac:dyDescent="0.2">
      <c r="A24" s="63"/>
      <c r="B24" s="19" t="s">
        <v>28</v>
      </c>
      <c r="C24" s="20">
        <v>297</v>
      </c>
      <c r="D24" s="55">
        <f t="shared" si="0"/>
        <v>694</v>
      </c>
      <c r="E24" s="22">
        <v>329</v>
      </c>
      <c r="F24" s="21">
        <v>365</v>
      </c>
      <c r="G24" s="22">
        <v>254</v>
      </c>
      <c r="H24" s="23">
        <f t="shared" si="1"/>
        <v>0.36599423631123917</v>
      </c>
    </row>
    <row r="25" spans="1:8" s="3" customFormat="1" ht="16.5" customHeight="1" x14ac:dyDescent="0.2">
      <c r="A25" s="63"/>
      <c r="B25" s="25" t="s">
        <v>29</v>
      </c>
      <c r="C25" s="26">
        <v>65</v>
      </c>
      <c r="D25" s="55">
        <f t="shared" si="0"/>
        <v>153</v>
      </c>
      <c r="E25" s="28">
        <v>72</v>
      </c>
      <c r="F25" s="27">
        <v>81</v>
      </c>
      <c r="G25" s="28">
        <v>62</v>
      </c>
      <c r="H25" s="29">
        <f t="shared" si="1"/>
        <v>0.40522875816993464</v>
      </c>
    </row>
    <row r="26" spans="1:8" s="6" customFormat="1" ht="21" customHeight="1" x14ac:dyDescent="0.2">
      <c r="A26" s="63"/>
      <c r="B26" s="30" t="s">
        <v>30</v>
      </c>
      <c r="C26" s="31">
        <v>3498</v>
      </c>
      <c r="D26" s="57">
        <f t="shared" si="0"/>
        <v>7109</v>
      </c>
      <c r="E26" s="53">
        <v>3380</v>
      </c>
      <c r="F26" s="32">
        <v>3729</v>
      </c>
      <c r="G26" s="33">
        <v>2627</v>
      </c>
      <c r="H26" s="34">
        <f>G26/D26</f>
        <v>0.36953157968771977</v>
      </c>
    </row>
    <row r="27" spans="1:8" s="3" customFormat="1" ht="16.5" customHeight="1" x14ac:dyDescent="0.2">
      <c r="A27" s="63" t="s">
        <v>31</v>
      </c>
      <c r="B27" s="35" t="s">
        <v>32</v>
      </c>
      <c r="C27" s="36">
        <v>481</v>
      </c>
      <c r="D27" s="55">
        <f t="shared" si="0"/>
        <v>1056</v>
      </c>
      <c r="E27" s="38">
        <v>514</v>
      </c>
      <c r="F27" s="37">
        <v>542</v>
      </c>
      <c r="G27" s="38">
        <v>444</v>
      </c>
      <c r="H27" s="39">
        <f t="shared" si="1"/>
        <v>0.42045454545454547</v>
      </c>
    </row>
    <row r="28" spans="1:8" s="3" customFormat="1" ht="16.5" customHeight="1" x14ac:dyDescent="0.2">
      <c r="A28" s="63"/>
      <c r="B28" s="19" t="s">
        <v>33</v>
      </c>
      <c r="C28" s="20">
        <v>111</v>
      </c>
      <c r="D28" s="55">
        <f t="shared" si="0"/>
        <v>228</v>
      </c>
      <c r="E28" s="22">
        <v>109</v>
      </c>
      <c r="F28" s="21">
        <v>119</v>
      </c>
      <c r="G28" s="22">
        <v>134</v>
      </c>
      <c r="H28" s="23">
        <f t="shared" si="1"/>
        <v>0.58771929824561409</v>
      </c>
    </row>
    <row r="29" spans="1:8" s="3" customFormat="1" ht="16.5" customHeight="1" x14ac:dyDescent="0.2">
      <c r="A29" s="63"/>
      <c r="B29" s="19" t="s">
        <v>34</v>
      </c>
      <c r="C29" s="20">
        <v>82</v>
      </c>
      <c r="D29" s="55">
        <f t="shared" si="0"/>
        <v>181</v>
      </c>
      <c r="E29" s="22">
        <v>96</v>
      </c>
      <c r="F29" s="21">
        <v>85</v>
      </c>
      <c r="G29" s="22">
        <v>95</v>
      </c>
      <c r="H29" s="23">
        <f t="shared" si="1"/>
        <v>0.52486187845303867</v>
      </c>
    </row>
    <row r="30" spans="1:8" s="3" customFormat="1" ht="16.5" customHeight="1" x14ac:dyDescent="0.2">
      <c r="A30" s="63"/>
      <c r="B30" s="19" t="s">
        <v>35</v>
      </c>
      <c r="C30" s="20">
        <v>23</v>
      </c>
      <c r="D30" s="55">
        <f t="shared" si="0"/>
        <v>54</v>
      </c>
      <c r="E30" s="22">
        <v>20</v>
      </c>
      <c r="F30" s="21">
        <v>34</v>
      </c>
      <c r="G30" s="22">
        <v>23</v>
      </c>
      <c r="H30" s="23">
        <f t="shared" si="1"/>
        <v>0.42592592592592593</v>
      </c>
    </row>
    <row r="31" spans="1:8" s="3" customFormat="1" ht="16.5" customHeight="1" x14ac:dyDescent="0.2">
      <c r="A31" s="63"/>
      <c r="B31" s="25" t="s">
        <v>36</v>
      </c>
      <c r="C31" s="26">
        <v>21</v>
      </c>
      <c r="D31" s="55">
        <f t="shared" si="0"/>
        <v>40</v>
      </c>
      <c r="E31" s="28">
        <v>17</v>
      </c>
      <c r="F31" s="27">
        <v>23</v>
      </c>
      <c r="G31" s="28">
        <v>25</v>
      </c>
      <c r="H31" s="29">
        <f t="shared" si="1"/>
        <v>0.625</v>
      </c>
    </row>
    <row r="32" spans="1:8" s="6" customFormat="1" ht="21" customHeight="1" x14ac:dyDescent="0.2">
      <c r="A32" s="63"/>
      <c r="B32" s="30" t="s">
        <v>37</v>
      </c>
      <c r="C32" s="31">
        <v>718</v>
      </c>
      <c r="D32" s="57">
        <f t="shared" si="0"/>
        <v>1559</v>
      </c>
      <c r="E32" s="53">
        <v>756</v>
      </c>
      <c r="F32" s="32">
        <v>803</v>
      </c>
      <c r="G32" s="33">
        <v>721</v>
      </c>
      <c r="H32" s="34">
        <f>G32/D32</f>
        <v>0.46247594611930726</v>
      </c>
    </row>
    <row r="33" spans="1:8" s="3" customFormat="1" ht="16.5" customHeight="1" x14ac:dyDescent="0.2">
      <c r="A33" s="63" t="s">
        <v>38</v>
      </c>
      <c r="B33" s="35" t="s">
        <v>39</v>
      </c>
      <c r="C33" s="36">
        <v>209</v>
      </c>
      <c r="D33" s="55">
        <f t="shared" si="0"/>
        <v>344</v>
      </c>
      <c r="E33" s="38">
        <v>164</v>
      </c>
      <c r="F33" s="37">
        <v>180</v>
      </c>
      <c r="G33" s="38">
        <v>182</v>
      </c>
      <c r="H33" s="39">
        <f t="shared" si="1"/>
        <v>0.52906976744186052</v>
      </c>
    </row>
    <row r="34" spans="1:8" s="3" customFormat="1" ht="16.5" customHeight="1" x14ac:dyDescent="0.2">
      <c r="A34" s="63"/>
      <c r="B34" s="19" t="s">
        <v>40</v>
      </c>
      <c r="C34" s="40">
        <v>372</v>
      </c>
      <c r="D34" s="55">
        <f t="shared" si="0"/>
        <v>665</v>
      </c>
      <c r="E34" s="22">
        <v>339</v>
      </c>
      <c r="F34" s="21">
        <v>326</v>
      </c>
      <c r="G34" s="22">
        <v>298</v>
      </c>
      <c r="H34" s="23">
        <f t="shared" si="1"/>
        <v>0.4481203007518797</v>
      </c>
    </row>
    <row r="35" spans="1:8" s="3" customFormat="1" ht="16.5" customHeight="1" x14ac:dyDescent="0.2">
      <c r="A35" s="63"/>
      <c r="B35" s="41" t="s">
        <v>52</v>
      </c>
      <c r="C35" s="40">
        <v>117</v>
      </c>
      <c r="D35" s="55">
        <f t="shared" si="0"/>
        <v>224</v>
      </c>
      <c r="E35" s="22">
        <v>114</v>
      </c>
      <c r="F35" s="42">
        <v>110</v>
      </c>
      <c r="G35" s="22">
        <v>121</v>
      </c>
      <c r="H35" s="23">
        <f t="shared" si="1"/>
        <v>0.5401785714285714</v>
      </c>
    </row>
    <row r="36" spans="1:8" s="3" customFormat="1" ht="16.5" customHeight="1" x14ac:dyDescent="0.2">
      <c r="A36" s="63"/>
      <c r="B36" s="43" t="s">
        <v>41</v>
      </c>
      <c r="C36" s="44">
        <v>255</v>
      </c>
      <c r="D36" s="55">
        <f t="shared" si="0"/>
        <v>441</v>
      </c>
      <c r="E36" s="28">
        <v>225</v>
      </c>
      <c r="F36" s="45">
        <v>216</v>
      </c>
      <c r="G36" s="28">
        <v>177</v>
      </c>
      <c r="H36" s="29">
        <f t="shared" si="1"/>
        <v>0.40136054421768708</v>
      </c>
    </row>
    <row r="37" spans="1:8" s="6" customFormat="1" ht="21" customHeight="1" x14ac:dyDescent="0.2">
      <c r="A37" s="63"/>
      <c r="B37" s="30" t="s">
        <v>42</v>
      </c>
      <c r="C37" s="31">
        <v>581</v>
      </c>
      <c r="D37" s="57">
        <f t="shared" si="0"/>
        <v>1009</v>
      </c>
      <c r="E37" s="53">
        <v>503</v>
      </c>
      <c r="F37" s="32">
        <v>506</v>
      </c>
      <c r="G37" s="33">
        <v>480</v>
      </c>
      <c r="H37" s="34">
        <f>G37/D37</f>
        <v>0.47571853320118929</v>
      </c>
    </row>
    <row r="38" spans="1:8" s="3" customFormat="1" ht="16.5" customHeight="1" x14ac:dyDescent="0.2">
      <c r="A38" s="63" t="s">
        <v>43</v>
      </c>
      <c r="B38" s="35" t="s">
        <v>44</v>
      </c>
      <c r="C38" s="46">
        <v>236</v>
      </c>
      <c r="D38" s="55">
        <f t="shared" si="0"/>
        <v>472</v>
      </c>
      <c r="E38" s="38">
        <v>223</v>
      </c>
      <c r="F38" s="47">
        <v>249</v>
      </c>
      <c r="G38" s="38">
        <v>238</v>
      </c>
      <c r="H38" s="39">
        <f t="shared" si="1"/>
        <v>0.50423728813559321</v>
      </c>
    </row>
    <row r="39" spans="1:8" s="3" customFormat="1" ht="16.5" customHeight="1" x14ac:dyDescent="0.2">
      <c r="A39" s="63"/>
      <c r="B39" s="19" t="s">
        <v>45</v>
      </c>
      <c r="C39" s="40">
        <v>471</v>
      </c>
      <c r="D39" s="55">
        <f t="shared" si="0"/>
        <v>1175</v>
      </c>
      <c r="E39" s="22">
        <v>560</v>
      </c>
      <c r="F39" s="21">
        <v>615</v>
      </c>
      <c r="G39" s="22">
        <v>551</v>
      </c>
      <c r="H39" s="23">
        <f t="shared" ref="H39:H44" si="2">G39/D39</f>
        <v>0.46893617021276596</v>
      </c>
    </row>
    <row r="40" spans="1:8" s="3" customFormat="1" ht="16.5" customHeight="1" x14ac:dyDescent="0.2">
      <c r="A40" s="63"/>
      <c r="B40" s="41" t="s">
        <v>46</v>
      </c>
      <c r="C40" s="40">
        <v>325</v>
      </c>
      <c r="D40" s="55">
        <f t="shared" si="0"/>
        <v>866</v>
      </c>
      <c r="E40" s="22">
        <v>407</v>
      </c>
      <c r="F40" s="42">
        <v>459</v>
      </c>
      <c r="G40" s="22">
        <v>392</v>
      </c>
      <c r="H40" s="23">
        <f t="shared" si="2"/>
        <v>0.45265588914549654</v>
      </c>
    </row>
    <row r="41" spans="1:8" s="3" customFormat="1" ht="16.5" customHeight="1" x14ac:dyDescent="0.2">
      <c r="A41" s="63"/>
      <c r="B41" s="41" t="s">
        <v>47</v>
      </c>
      <c r="C41" s="40">
        <v>146</v>
      </c>
      <c r="D41" s="55">
        <f t="shared" si="0"/>
        <v>309</v>
      </c>
      <c r="E41" s="22">
        <v>153</v>
      </c>
      <c r="F41" s="42">
        <v>156</v>
      </c>
      <c r="G41" s="22">
        <v>159</v>
      </c>
      <c r="H41" s="23">
        <f t="shared" si="2"/>
        <v>0.5145631067961165</v>
      </c>
    </row>
    <row r="42" spans="1:8" s="3" customFormat="1" ht="16.5" customHeight="1" x14ac:dyDescent="0.2">
      <c r="A42" s="63"/>
      <c r="B42" s="19" t="s">
        <v>48</v>
      </c>
      <c r="C42" s="40">
        <v>205</v>
      </c>
      <c r="D42" s="55">
        <f t="shared" si="0"/>
        <v>440</v>
      </c>
      <c r="E42" s="22">
        <v>210</v>
      </c>
      <c r="F42" s="42">
        <v>230</v>
      </c>
      <c r="G42" s="22">
        <v>208</v>
      </c>
      <c r="H42" s="23">
        <f t="shared" si="2"/>
        <v>0.47272727272727272</v>
      </c>
    </row>
    <row r="43" spans="1:8" s="3" customFormat="1" ht="16.5" customHeight="1" x14ac:dyDescent="0.2">
      <c r="A43" s="63"/>
      <c r="B43" s="19" t="s">
        <v>49</v>
      </c>
      <c r="C43" s="40">
        <v>132</v>
      </c>
      <c r="D43" s="55">
        <f t="shared" si="0"/>
        <v>261</v>
      </c>
      <c r="E43" s="22">
        <v>119</v>
      </c>
      <c r="F43" s="42">
        <v>142</v>
      </c>
      <c r="G43" s="22">
        <v>138</v>
      </c>
      <c r="H43" s="23">
        <f t="shared" si="2"/>
        <v>0.52873563218390807</v>
      </c>
    </row>
    <row r="44" spans="1:8" s="3" customFormat="1" ht="16.5" customHeight="1" x14ac:dyDescent="0.2">
      <c r="A44" s="63"/>
      <c r="B44" s="25" t="s">
        <v>50</v>
      </c>
      <c r="C44" s="44">
        <v>168</v>
      </c>
      <c r="D44" s="55">
        <f t="shared" si="0"/>
        <v>235</v>
      </c>
      <c r="E44" s="28">
        <v>100</v>
      </c>
      <c r="F44" s="48">
        <v>135</v>
      </c>
      <c r="G44" s="28">
        <v>174</v>
      </c>
      <c r="H44" s="29">
        <f t="shared" si="2"/>
        <v>0.74042553191489358</v>
      </c>
    </row>
    <row r="45" spans="1:8" s="6" customFormat="1" ht="21" customHeight="1" thickBot="1" x14ac:dyDescent="0.25">
      <c r="A45" s="63"/>
      <c r="B45" s="30" t="s">
        <v>51</v>
      </c>
      <c r="C45" s="31">
        <v>1212</v>
      </c>
      <c r="D45" s="58">
        <f t="shared" si="0"/>
        <v>2583</v>
      </c>
      <c r="E45" s="54">
        <v>1212</v>
      </c>
      <c r="F45" s="49">
        <v>1371</v>
      </c>
      <c r="G45" s="33">
        <v>1309</v>
      </c>
      <c r="H45" s="34">
        <f t="shared" si="1"/>
        <v>0.50677506775067749</v>
      </c>
    </row>
    <row r="46" spans="1:8" ht="27" customHeight="1" x14ac:dyDescent="0.2">
      <c r="A46" s="59" t="s">
        <v>53</v>
      </c>
      <c r="B46" s="59"/>
      <c r="C46" s="59"/>
      <c r="D46" s="59"/>
      <c r="E46" s="59"/>
      <c r="F46" s="59"/>
      <c r="G46" s="59"/>
      <c r="H46" s="59"/>
    </row>
    <row r="48" spans="1:8" ht="18" customHeight="1" x14ac:dyDescent="0.2">
      <c r="B48" s="59"/>
      <c r="C48" s="59"/>
      <c r="D48" s="59"/>
      <c r="E48" s="59"/>
      <c r="F48" s="59"/>
      <c r="G48" s="59"/>
      <c r="H48" s="59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岡山　詞帆</cp:lastModifiedBy>
  <cp:lastPrinted>2012-08-10T06:34:47Z</cp:lastPrinted>
  <dcterms:created xsi:type="dcterms:W3CDTF">1997-01-08T22:48:59Z</dcterms:created>
  <dcterms:modified xsi:type="dcterms:W3CDTF">2025-04-08T05:18:58Z</dcterms:modified>
</cp:coreProperties>
</file>