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7nen\5月\"/>
    </mc:Choice>
  </mc:AlternateContent>
  <xr:revisionPtr revIDLastSave="0" documentId="8_{DFA03F37-EE8B-4469-8C57-FD066ACC78FF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H43" i="1" s="1"/>
  <c r="D42" i="1"/>
  <c r="H42" i="1" s="1"/>
  <c r="D40" i="1"/>
  <c r="H40" i="1" s="1"/>
  <c r="D39" i="1"/>
  <c r="H39" i="1" s="1"/>
  <c r="D45" i="1"/>
  <c r="D34" i="1"/>
  <c r="H34" i="1" s="1"/>
  <c r="D37" i="1"/>
  <c r="H37" i="1" s="1"/>
  <c r="D31" i="1"/>
  <c r="H31" i="1" s="1"/>
  <c r="D30" i="1"/>
  <c r="H30" i="1" s="1"/>
  <c r="D28" i="1"/>
  <c r="D27" i="1"/>
  <c r="H27" i="1" s="1"/>
  <c r="D22" i="1"/>
  <c r="H22" i="1" s="1"/>
  <c r="D19" i="1"/>
  <c r="H19" i="1" s="1"/>
  <c r="D18" i="1"/>
  <c r="D17" i="1"/>
  <c r="H17" i="1" s="1"/>
  <c r="D14" i="1"/>
  <c r="H14" i="1" s="1"/>
  <c r="D11" i="1"/>
  <c r="H11" i="1" s="1"/>
  <c r="D10" i="1"/>
  <c r="H10" i="1" s="1"/>
  <c r="D8" i="1"/>
  <c r="H8" i="1" s="1"/>
  <c r="D7" i="1"/>
  <c r="H7" i="1" s="1"/>
  <c r="D6" i="1"/>
  <c r="H6" i="1" s="1"/>
  <c r="D20" i="1"/>
  <c r="H20" i="1" s="1"/>
  <c r="D21" i="1"/>
  <c r="H21" i="1" s="1"/>
  <c r="D23" i="1"/>
  <c r="H23" i="1" s="1"/>
  <c r="D24" i="1"/>
  <c r="H24" i="1" s="1"/>
  <c r="D25" i="1"/>
  <c r="H25" i="1" s="1"/>
  <c r="D26" i="1"/>
  <c r="H26" i="1" s="1"/>
  <c r="D29" i="1"/>
  <c r="H29" i="1" s="1"/>
  <c r="D33" i="1"/>
  <c r="D35" i="1"/>
  <c r="H35" i="1" s="1"/>
  <c r="D36" i="1"/>
  <c r="H36" i="1" s="1"/>
  <c r="D38" i="1"/>
  <c r="H38" i="1" s="1"/>
  <c r="D41" i="1"/>
  <c r="H41" i="1" s="1"/>
  <c r="D44" i="1"/>
  <c r="H44" i="1" s="1"/>
  <c r="D12" i="1"/>
  <c r="H12" i="1" s="1"/>
  <c r="D13" i="1"/>
  <c r="H13" i="1" s="1"/>
  <c r="D15" i="1"/>
  <c r="H15" i="1" s="1"/>
  <c r="D16" i="1"/>
  <c r="H16" i="1" s="1"/>
  <c r="D9" i="1"/>
  <c r="D5" i="1"/>
  <c r="H5" i="1" s="1"/>
  <c r="H9" i="1"/>
  <c r="H33" i="1"/>
  <c r="C4" i="1"/>
  <c r="H28" i="1" l="1"/>
  <c r="H18" i="1"/>
  <c r="D32" i="1"/>
  <c r="H32" i="1" s="1"/>
  <c r="G4" i="1"/>
  <c r="D4" i="1" l="1"/>
  <c r="H4" i="1" s="1"/>
  <c r="E4" i="1"/>
  <c r="H45" i="1"/>
  <c r="F4" i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<sst xmlns="http://schemas.openxmlformats.org/spreadsheetml/2006/main" count="56" uniqueCount="56">
  <si>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</si>
  <si>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</si>
  <si>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</si>
  <si>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</si>
  <si>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</si>
  <si>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</si>
  <si>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</si>
  <si>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</si>
  <si>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</si>
  <si>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</si>
  <si>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</si>
  <si>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</si>
  <si>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</si>
  <si>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</si>
  <si>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</si>
  <si>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</si>
  <si>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</si>
  <si>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</si>
  <si>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</si>
  <si>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</si>
  <si>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</si>
  <si>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</si>
  <si>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</si>
  <si>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</si>
  <si>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</si>
  <si>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</si>
  <si>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</si>
  <si>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</si>
  <si>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</si>
  <si>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</si>
  <si>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</si>
  <si>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</si>
  <si>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</si>
  <si>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</si>
  <si>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</si>
  <si>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</si>
  <si>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</si>
  <si>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</si>
  <si>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</si>
  <si>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</si>
  <si>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</si>
  <si>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</si>
  <si>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</si>
  <si>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</si>
  <si>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</si>
  <si>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</si>
  <si>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</si>
  <si>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</si>
  <si>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</si>
  <si>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</si>
  <si>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</si>
  <si>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</si>
  <si>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</si>
  <si>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</si>
  <si>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</si>
  <si>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(令和7年5月末日現在)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</si>
</sst>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/>
    </xf>
    <xf numFmtId="38" fontId="6" fillId="0" borderId="14" xfId="3" applyFont="1" applyBorder="1" applyAlignment="1">
      <alignment horizontal="right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6" fillId="0" borderId="15" xfId="2" applyNumberFormat="1" applyFont="1" applyBorder="1" applyAlignment="1" applyProtection="1">
      <alignment horizontal="right" vertical="center"/>
    </xf>
    <xf numFmtId="0" fontId="6" fillId="0" borderId="17" xfId="0" applyFont="1" applyBorder="1" applyAlignment="1">
      <alignment horizontal="distributed" vertical="center"/>
    </xf>
    <xf numFmtId="38" fontId="6" fillId="0" borderId="18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0" xfId="3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distributed" vertical="center"/>
    </xf>
    <xf numFmtId="38" fontId="9" fillId="0" borderId="22" xfId="3" applyFont="1" applyFill="1" applyBorder="1" applyAlignment="1">
      <alignment horizontal="right" vertical="center"/>
    </xf>
    <xf numFmtId="38" fontId="9" fillId="0" borderId="23" xfId="3" applyFont="1" applyFill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distributed" vertical="center"/>
    </xf>
    <xf numFmtId="38" fontId="6" fillId="0" borderId="26" xfId="3" applyFont="1" applyBorder="1" applyAlignment="1">
      <alignment horizontal="right" vertical="center"/>
    </xf>
    <xf numFmtId="38" fontId="6" fillId="0" borderId="27" xfId="3" applyFont="1" applyBorder="1" applyAlignment="1">
      <alignment horizontal="right" vertical="center"/>
    </xf>
    <xf numFmtId="38" fontId="6" fillId="0" borderId="28" xfId="3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38" fontId="6" fillId="0" borderId="26" xfId="3" applyFont="1" applyFill="1" applyBorder="1" applyAlignment="1">
      <alignment horizontal="right"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9" fillId="0" borderId="30" xfId="3" applyFont="1" applyFill="1" applyBorder="1" applyAlignment="1">
      <alignment horizontal="right" vertical="center"/>
    </xf>
    <xf numFmtId="38" fontId="6" fillId="0" borderId="12" xfId="3" applyFont="1" applyFill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9" fillId="0" borderId="24" xfId="3" applyFont="1" applyBorder="1" applyAlignment="1">
      <alignment horizontal="right" vertical="center"/>
    </xf>
    <xf numFmtId="38" fontId="9" fillId="0" borderId="35" xfId="3" applyFont="1" applyBorder="1" applyAlignment="1">
      <alignment horizontal="right" vertical="center"/>
    </xf>
    <xf numFmtId="38" fontId="6" fillId="0" borderId="36" xfId="3" applyFont="1" applyFill="1" applyBorder="1" applyAlignment="1">
      <alignment horizontal="right" vertical="center"/>
    </xf>
    <xf numFmtId="38" fontId="6" fillId="0" borderId="38" xfId="3" applyFont="1" applyFill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="85" zoomScaleNormal="85" workbookViewId="0">
      <selection activeCell="L6" sqref="L6"/>
    </sheetView>
  </sheetViews>
  <sheetFormatPr defaultColWidth="9" defaultRowHeight="18" customHeight="1" x14ac:dyDescent="0.2"/>
  <cols>
    <col min="1" max="1" width="4.44140625" style="7" customWidth="1"/>
    <col min="2" max="2" width="15.21875" style="7" customWidth="1"/>
    <col min="3" max="8" width="11.77734375" style="7" customWidth="1"/>
    <col min="9" max="16384" width="9" style="7"/>
  </cols>
  <sheetData>
    <row r="1" spans="1:8" s="1" customFormat="1" ht="30" customHeight="1" thickBot="1" x14ac:dyDescent="0.25">
      <c r="A1" s="64" t="s">
        <v>55</v>
      </c>
      <c r="B1" s="64"/>
      <c r="C1" s="64"/>
      <c r="D1" s="64"/>
      <c r="E1" s="64"/>
      <c r="F1" s="64"/>
      <c r="G1" s="64"/>
      <c r="H1" s="64"/>
    </row>
    <row r="2" spans="1:8" s="3" customFormat="1" ht="22.5" customHeight="1" x14ac:dyDescent="0.2">
      <c r="A2" s="65"/>
      <c r="B2" s="65"/>
      <c r="C2" s="67" t="s">
        <v>0</v>
      </c>
      <c r="D2" s="68" t="s">
        <v>1</v>
      </c>
      <c r="E2" s="69"/>
      <c r="F2" s="70"/>
      <c r="G2" s="71" t="s">
        <v>54</v>
      </c>
      <c r="H2" s="73" t="s">
        <v>2</v>
      </c>
    </row>
    <row r="3" spans="1:8" s="3" customFormat="1" ht="22.5" customHeight="1" x14ac:dyDescent="0.2">
      <c r="A3" s="66"/>
      <c r="B3" s="66"/>
      <c r="C3" s="67"/>
      <c r="D3" s="4" t="s">
        <v>3</v>
      </c>
      <c r="E3" s="2" t="s">
        <v>4</v>
      </c>
      <c r="F3" s="5" t="s">
        <v>5</v>
      </c>
      <c r="G3" s="72"/>
      <c r="H3" s="74"/>
    </row>
    <row r="4" spans="1:8" s="6" customFormat="1" ht="21" customHeight="1" thickBot="1" x14ac:dyDescent="0.25">
      <c r="A4" s="60" t="s">
        <v>6</v>
      </c>
      <c r="B4" s="61"/>
      <c r="C4" s="8">
        <f>SUM(C14+C26+C32+C37+C45)</f>
        <v>8156</v>
      </c>
      <c r="D4" s="9">
        <f>D14+D26+D32+D37+D45</f>
        <v>16201</v>
      </c>
      <c r="E4" s="10">
        <f>E14+E26+E32+E37+E45</f>
        <v>7624</v>
      </c>
      <c r="F4" s="11">
        <f>F14+F26+F32+F37+F45</f>
        <v>8577</v>
      </c>
      <c r="G4" s="12">
        <f>G14+G26+G32+G37+G45</f>
        <v>7055</v>
      </c>
      <c r="H4" s="13">
        <f>G4/D4</f>
        <v>0.4354669464847849</v>
      </c>
    </row>
    <row r="5" spans="1:8" s="3" customFormat="1" ht="16.5" customHeight="1" thickTop="1" x14ac:dyDescent="0.2">
      <c r="A5" s="62" t="s">
        <v>7</v>
      </c>
      <c r="B5" s="14" t="s">
        <v>8</v>
      </c>
      <c r="C5" s="15">
        <v>237</v>
      </c>
      <c r="D5" s="56">
        <f>E5+F5</f>
        <v>395</v>
      </c>
      <c r="E5" s="50">
        <v>171</v>
      </c>
      <c r="F5" s="16">
        <v>224</v>
      </c>
      <c r="G5" s="17">
        <v>159</v>
      </c>
      <c r="H5" s="18">
        <f>G5/D5</f>
        <v>0.40253164556962023</v>
      </c>
    </row>
    <row r="6" spans="1:8" s="3" customFormat="1" ht="16.5" customHeight="1" x14ac:dyDescent="0.2">
      <c r="A6" s="63"/>
      <c r="B6" s="19" t="s">
        <v>9</v>
      </c>
      <c r="C6" s="20">
        <v>210</v>
      </c>
      <c r="D6" s="55">
        <f t="shared" ref="D6:D45" si="0">E6+F6</f>
        <v>307</v>
      </c>
      <c r="E6" s="51">
        <v>139</v>
      </c>
      <c r="F6" s="21">
        <v>168</v>
      </c>
      <c r="G6" s="22">
        <v>143</v>
      </c>
      <c r="H6" s="23">
        <f t="shared" ref="H6:H45" si="1">G6/D6</f>
        <v>0.46579804560260585</v>
      </c>
    </row>
    <row r="7" spans="1:8" s="3" customFormat="1" ht="16.5" customHeight="1" x14ac:dyDescent="0.2">
      <c r="A7" s="63"/>
      <c r="B7" s="19" t="s">
        <v>10</v>
      </c>
      <c r="C7" s="20">
        <v>204</v>
      </c>
      <c r="D7" s="55">
        <f t="shared" si="0"/>
        <v>370</v>
      </c>
      <c r="E7" s="51">
        <v>169</v>
      </c>
      <c r="F7" s="21">
        <v>201</v>
      </c>
      <c r="G7" s="22">
        <v>201</v>
      </c>
      <c r="H7" s="23">
        <f t="shared" si="1"/>
        <v>0.54324324324324325</v>
      </c>
    </row>
    <row r="8" spans="1:8" s="3" customFormat="1" ht="16.5" customHeight="1" x14ac:dyDescent="0.2">
      <c r="A8" s="63"/>
      <c r="B8" s="19" t="s">
        <v>11</v>
      </c>
      <c r="C8" s="20">
        <v>179</v>
      </c>
      <c r="D8" s="55">
        <f t="shared" si="0"/>
        <v>334</v>
      </c>
      <c r="E8" s="51">
        <v>146</v>
      </c>
      <c r="F8" s="21">
        <v>188</v>
      </c>
      <c r="G8" s="22">
        <v>168</v>
      </c>
      <c r="H8" s="23">
        <f t="shared" si="1"/>
        <v>0.50299401197604787</v>
      </c>
    </row>
    <row r="9" spans="1:8" s="3" customFormat="1" ht="16.5" customHeight="1" x14ac:dyDescent="0.2">
      <c r="A9" s="63"/>
      <c r="B9" s="19" t="s">
        <v>12</v>
      </c>
      <c r="C9" s="20">
        <v>139</v>
      </c>
      <c r="D9" s="55">
        <f t="shared" si="0"/>
        <v>254</v>
      </c>
      <c r="E9" s="51">
        <v>121</v>
      </c>
      <c r="F9" s="21">
        <v>133</v>
      </c>
      <c r="G9" s="22">
        <v>99</v>
      </c>
      <c r="H9" s="23">
        <f t="shared" si="1"/>
        <v>0.38976377952755903</v>
      </c>
    </row>
    <row r="10" spans="1:8" s="3" customFormat="1" ht="16.5" customHeight="1" x14ac:dyDescent="0.2">
      <c r="A10" s="63"/>
      <c r="B10" s="19" t="s">
        <v>13</v>
      </c>
      <c r="C10" s="20">
        <v>417</v>
      </c>
      <c r="D10" s="55">
        <f t="shared" si="0"/>
        <v>738</v>
      </c>
      <c r="E10" s="51">
        <v>340</v>
      </c>
      <c r="F10" s="21">
        <v>398</v>
      </c>
      <c r="G10" s="22">
        <v>295</v>
      </c>
      <c r="H10" s="23">
        <f t="shared" si="1"/>
        <v>0.39972899728997291</v>
      </c>
    </row>
    <row r="11" spans="1:8" s="3" customFormat="1" ht="16.5" customHeight="1" x14ac:dyDescent="0.2">
      <c r="A11" s="63"/>
      <c r="B11" s="19" t="s">
        <v>14</v>
      </c>
      <c r="C11" s="20">
        <v>193</v>
      </c>
      <c r="D11" s="55">
        <f t="shared" si="0"/>
        <v>438</v>
      </c>
      <c r="E11" s="51">
        <v>196</v>
      </c>
      <c r="F11" s="21">
        <v>242</v>
      </c>
      <c r="G11" s="22">
        <v>171</v>
      </c>
      <c r="H11" s="23">
        <f t="shared" si="1"/>
        <v>0.3904109589041096</v>
      </c>
    </row>
    <row r="12" spans="1:8" s="3" customFormat="1" ht="16.5" customHeight="1" x14ac:dyDescent="0.2">
      <c r="A12" s="63"/>
      <c r="B12" s="19" t="s">
        <v>15</v>
      </c>
      <c r="C12" s="20">
        <v>417</v>
      </c>
      <c r="D12" s="55">
        <f>E12+F12</f>
        <v>840</v>
      </c>
      <c r="E12" s="51">
        <v>390</v>
      </c>
      <c r="F12" s="24">
        <v>450</v>
      </c>
      <c r="G12" s="22">
        <v>347</v>
      </c>
      <c r="H12" s="23">
        <f t="shared" si="1"/>
        <v>0.41309523809523807</v>
      </c>
    </row>
    <row r="13" spans="1:8" s="3" customFormat="1" ht="16.5" customHeight="1" x14ac:dyDescent="0.2">
      <c r="A13" s="63"/>
      <c r="B13" s="25" t="s">
        <v>16</v>
      </c>
      <c r="C13" s="26">
        <v>151</v>
      </c>
      <c r="D13" s="55">
        <f t="shared" si="0"/>
        <v>311</v>
      </c>
      <c r="E13" s="52">
        <v>138</v>
      </c>
      <c r="F13" s="27">
        <v>173</v>
      </c>
      <c r="G13" s="28">
        <v>122</v>
      </c>
      <c r="H13" s="29">
        <f t="shared" si="1"/>
        <v>0.39228295819935693</v>
      </c>
    </row>
    <row r="14" spans="1:8" s="6" customFormat="1" ht="21" customHeight="1" x14ac:dyDescent="0.2">
      <c r="A14" s="63"/>
      <c r="B14" s="30" t="s">
        <v>17</v>
      </c>
      <c r="C14" s="31">
        <v>2147</v>
      </c>
      <c r="D14" s="57">
        <f t="shared" si="0"/>
        <v>3987</v>
      </c>
      <c r="E14" s="53">
        <v>1810</v>
      </c>
      <c r="F14" s="32">
        <v>2177</v>
      </c>
      <c r="G14" s="33">
        <v>1705</v>
      </c>
      <c r="H14" s="34">
        <f>G14/D14</f>
        <v>0.4276398294456985</v>
      </c>
    </row>
    <row r="15" spans="1:8" s="3" customFormat="1" ht="16.5" customHeight="1" x14ac:dyDescent="0.2">
      <c r="A15" s="63" t="s">
        <v>18</v>
      </c>
      <c r="B15" s="35" t="s">
        <v>19</v>
      </c>
      <c r="C15" s="36">
        <v>1526</v>
      </c>
      <c r="D15" s="55">
        <f t="shared" si="0"/>
        <v>2969</v>
      </c>
      <c r="E15" s="38">
        <v>1423</v>
      </c>
      <c r="F15" s="37">
        <v>1546</v>
      </c>
      <c r="G15" s="38">
        <v>1008</v>
      </c>
      <c r="H15" s="39">
        <f t="shared" si="1"/>
        <v>0.339508251936679</v>
      </c>
    </row>
    <row r="16" spans="1:8" s="3" customFormat="1" ht="16.5" customHeight="1" x14ac:dyDescent="0.2">
      <c r="A16" s="63"/>
      <c r="B16" s="19" t="s">
        <v>20</v>
      </c>
      <c r="C16" s="20">
        <v>239</v>
      </c>
      <c r="D16" s="55">
        <f t="shared" si="0"/>
        <v>532</v>
      </c>
      <c r="E16" s="22">
        <v>260</v>
      </c>
      <c r="F16" s="21">
        <v>272</v>
      </c>
      <c r="G16" s="22">
        <v>178</v>
      </c>
      <c r="H16" s="23">
        <f t="shared" si="1"/>
        <v>0.33458646616541354</v>
      </c>
    </row>
    <row r="17" spans="1:8" s="3" customFormat="1" ht="16.5" customHeight="1" x14ac:dyDescent="0.2">
      <c r="A17" s="63"/>
      <c r="B17" s="19" t="s">
        <v>21</v>
      </c>
      <c r="C17" s="20">
        <v>270</v>
      </c>
      <c r="D17" s="55">
        <f t="shared" si="0"/>
        <v>474</v>
      </c>
      <c r="E17" s="22">
        <v>220</v>
      </c>
      <c r="F17" s="21">
        <v>254</v>
      </c>
      <c r="G17" s="22">
        <v>193</v>
      </c>
      <c r="H17" s="23">
        <f t="shared" si="1"/>
        <v>0.40717299578059074</v>
      </c>
    </row>
    <row r="18" spans="1:8" s="3" customFormat="1" ht="16.5" customHeight="1" x14ac:dyDescent="0.2">
      <c r="A18" s="63"/>
      <c r="B18" s="19" t="s">
        <v>22</v>
      </c>
      <c r="C18" s="20">
        <v>255</v>
      </c>
      <c r="D18" s="55">
        <f t="shared" si="0"/>
        <v>473</v>
      </c>
      <c r="E18" s="22">
        <v>221</v>
      </c>
      <c r="F18" s="21">
        <v>252</v>
      </c>
      <c r="G18" s="22">
        <v>195</v>
      </c>
      <c r="H18" s="23">
        <f t="shared" si="1"/>
        <v>0.41226215644820297</v>
      </c>
    </row>
    <row r="19" spans="1:8" s="3" customFormat="1" ht="16.5" customHeight="1" x14ac:dyDescent="0.2">
      <c r="A19" s="63"/>
      <c r="B19" s="19" t="s">
        <v>23</v>
      </c>
      <c r="C19" s="20">
        <v>134</v>
      </c>
      <c r="D19" s="55">
        <f t="shared" si="0"/>
        <v>304</v>
      </c>
      <c r="E19" s="22">
        <v>137</v>
      </c>
      <c r="F19" s="21">
        <v>167</v>
      </c>
      <c r="G19" s="22">
        <v>89</v>
      </c>
      <c r="H19" s="23">
        <f t="shared" si="1"/>
        <v>0.29276315789473684</v>
      </c>
    </row>
    <row r="20" spans="1:8" s="3" customFormat="1" ht="16.5" customHeight="1" x14ac:dyDescent="0.2">
      <c r="A20" s="63"/>
      <c r="B20" s="19" t="s">
        <v>24</v>
      </c>
      <c r="C20" s="20">
        <v>241</v>
      </c>
      <c r="D20" s="55">
        <f t="shared" si="0"/>
        <v>486</v>
      </c>
      <c r="E20" s="22">
        <v>226</v>
      </c>
      <c r="F20" s="21">
        <v>260</v>
      </c>
      <c r="G20" s="22">
        <v>232</v>
      </c>
      <c r="H20" s="23">
        <f t="shared" si="1"/>
        <v>0.47736625514403291</v>
      </c>
    </row>
    <row r="21" spans="1:8" s="3" customFormat="1" ht="16.5" customHeight="1" x14ac:dyDescent="0.2">
      <c r="A21" s="63"/>
      <c r="B21" s="19" t="s">
        <v>25</v>
      </c>
      <c r="C21" s="20">
        <v>97</v>
      </c>
      <c r="D21" s="55">
        <f t="shared" si="0"/>
        <v>197</v>
      </c>
      <c r="E21" s="22">
        <v>84</v>
      </c>
      <c r="F21" s="21">
        <v>113</v>
      </c>
      <c r="G21" s="22">
        <v>88</v>
      </c>
      <c r="H21" s="23">
        <f t="shared" si="1"/>
        <v>0.4467005076142132</v>
      </c>
    </row>
    <row r="22" spans="1:8" s="3" customFormat="1" ht="16.5" customHeight="1" x14ac:dyDescent="0.2">
      <c r="A22" s="63"/>
      <c r="B22" s="19" t="s">
        <v>26</v>
      </c>
      <c r="C22" s="20">
        <v>268</v>
      </c>
      <c r="D22" s="55">
        <f t="shared" si="0"/>
        <v>568</v>
      </c>
      <c r="E22" s="22">
        <v>276</v>
      </c>
      <c r="F22" s="21">
        <v>292</v>
      </c>
      <c r="G22" s="22">
        <v>264</v>
      </c>
      <c r="H22" s="23">
        <f t="shared" si="1"/>
        <v>0.46478873239436619</v>
      </c>
    </row>
    <row r="23" spans="1:8" s="3" customFormat="1" ht="16.5" customHeight="1" x14ac:dyDescent="0.2">
      <c r="A23" s="63"/>
      <c r="B23" s="19" t="s">
        <v>27</v>
      </c>
      <c r="C23" s="20">
        <v>145</v>
      </c>
      <c r="D23" s="55">
        <f t="shared" si="0"/>
        <v>275</v>
      </c>
      <c r="E23" s="22">
        <v>127</v>
      </c>
      <c r="F23" s="21">
        <v>148</v>
      </c>
      <c r="G23" s="22">
        <v>155</v>
      </c>
      <c r="H23" s="23">
        <f t="shared" si="1"/>
        <v>0.5636363636363636</v>
      </c>
    </row>
    <row r="24" spans="1:8" s="3" customFormat="1" ht="16.5" customHeight="1" x14ac:dyDescent="0.2">
      <c r="A24" s="63"/>
      <c r="B24" s="19" t="s">
        <v>28</v>
      </c>
      <c r="C24" s="20">
        <v>295</v>
      </c>
      <c r="D24" s="55">
        <f t="shared" si="0"/>
        <v>688</v>
      </c>
      <c r="E24" s="22">
        <v>326</v>
      </c>
      <c r="F24" s="21">
        <v>362</v>
      </c>
      <c r="G24" s="22">
        <v>266</v>
      </c>
      <c r="H24" s="23">
        <f t="shared" si="1"/>
        <v>0.38662790697674421</v>
      </c>
    </row>
    <row r="25" spans="1:8" s="3" customFormat="1" ht="16.5" customHeight="1" x14ac:dyDescent="0.2">
      <c r="A25" s="63"/>
      <c r="B25" s="25" t="s">
        <v>29</v>
      </c>
      <c r="C25" s="26">
        <v>65</v>
      </c>
      <c r="D25" s="55">
        <f t="shared" si="0"/>
        <v>151</v>
      </c>
      <c r="E25" s="28">
        <v>71</v>
      </c>
      <c r="F25" s="27">
        <v>80</v>
      </c>
      <c r="G25" s="28">
        <v>68</v>
      </c>
      <c r="H25" s="29">
        <f t="shared" si="1"/>
        <v>0.45033112582781459</v>
      </c>
    </row>
    <row r="26" spans="1:8" s="6" customFormat="1" ht="21" customHeight="1" x14ac:dyDescent="0.2">
      <c r="A26" s="63"/>
      <c r="B26" s="30" t="s">
        <v>30</v>
      </c>
      <c r="C26" s="31">
        <v>3535</v>
      </c>
      <c r="D26" s="57">
        <f t="shared" si="0"/>
        <v>7117</v>
      </c>
      <c r="E26" s="53">
        <v>3371</v>
      </c>
      <c r="F26" s="32">
        <v>3746</v>
      </c>
      <c r="G26" s="33">
        <v>2736</v>
      </c>
      <c r="H26" s="34">
        <f>G26/D26</f>
        <v>0.38443164254601658</v>
      </c>
    </row>
    <row r="27" spans="1:8" s="3" customFormat="1" ht="16.5" customHeight="1" x14ac:dyDescent="0.2">
      <c r="A27" s="63" t="s">
        <v>31</v>
      </c>
      <c r="B27" s="35" t="s">
        <v>32</v>
      </c>
      <c r="C27" s="36">
        <v>479</v>
      </c>
      <c r="D27" s="55">
        <f t="shared" si="0"/>
        <v>1048</v>
      </c>
      <c r="E27" s="38">
        <v>509</v>
      </c>
      <c r="F27" s="37">
        <v>539</v>
      </c>
      <c r="G27" s="38">
        <v>468</v>
      </c>
      <c r="H27" s="39">
        <f t="shared" si="1"/>
        <v>0.44656488549618323</v>
      </c>
    </row>
    <row r="28" spans="1:8" s="3" customFormat="1" ht="16.5" customHeight="1" x14ac:dyDescent="0.2">
      <c r="A28" s="63"/>
      <c r="B28" s="19" t="s">
        <v>33</v>
      </c>
      <c r="C28" s="20">
        <v>111</v>
      </c>
      <c r="D28" s="55">
        <f t="shared" si="0"/>
        <v>226</v>
      </c>
      <c r="E28" s="22">
        <v>109</v>
      </c>
      <c r="F28" s="21">
        <v>117</v>
      </c>
      <c r="G28" s="22">
        <v>142</v>
      </c>
      <c r="H28" s="23">
        <f t="shared" si="1"/>
        <v>0.62831858407079644</v>
      </c>
    </row>
    <row r="29" spans="1:8" s="3" customFormat="1" ht="16.5" customHeight="1" x14ac:dyDescent="0.2">
      <c r="A29" s="63"/>
      <c r="B29" s="19" t="s">
        <v>34</v>
      </c>
      <c r="C29" s="20">
        <v>83</v>
      </c>
      <c r="D29" s="55">
        <f t="shared" si="0"/>
        <v>186</v>
      </c>
      <c r="E29" s="22">
        <v>98</v>
      </c>
      <c r="F29" s="21">
        <v>88</v>
      </c>
      <c r="G29" s="22">
        <v>98</v>
      </c>
      <c r="H29" s="23">
        <f t="shared" si="1"/>
        <v>0.5268817204301075</v>
      </c>
    </row>
    <row r="30" spans="1:8" s="3" customFormat="1" ht="16.5" customHeight="1" x14ac:dyDescent="0.2">
      <c r="A30" s="63"/>
      <c r="B30" s="19" t="s">
        <v>35</v>
      </c>
      <c r="C30" s="20">
        <v>23</v>
      </c>
      <c r="D30" s="55">
        <f t="shared" si="0"/>
        <v>54</v>
      </c>
      <c r="E30" s="22">
        <v>20</v>
      </c>
      <c r="F30" s="21">
        <v>34</v>
      </c>
      <c r="G30" s="22">
        <v>25</v>
      </c>
      <c r="H30" s="23">
        <f t="shared" si="1"/>
        <v>0.46296296296296297</v>
      </c>
    </row>
    <row r="31" spans="1:8" s="3" customFormat="1" ht="16.5" customHeight="1" x14ac:dyDescent="0.2">
      <c r="A31" s="63"/>
      <c r="B31" s="25" t="s">
        <v>36</v>
      </c>
      <c r="C31" s="26">
        <v>21</v>
      </c>
      <c r="D31" s="55">
        <f t="shared" si="0"/>
        <v>40</v>
      </c>
      <c r="E31" s="28">
        <v>17</v>
      </c>
      <c r="F31" s="27">
        <v>23</v>
      </c>
      <c r="G31" s="28">
        <v>25</v>
      </c>
      <c r="H31" s="29">
        <f t="shared" si="1"/>
        <v>0.625</v>
      </c>
    </row>
    <row r="32" spans="1:8" s="6" customFormat="1" ht="21" customHeight="1" x14ac:dyDescent="0.2">
      <c r="A32" s="63"/>
      <c r="B32" s="30" t="s">
        <v>37</v>
      </c>
      <c r="C32" s="31">
        <v>717</v>
      </c>
      <c r="D32" s="57">
        <f t="shared" si="0"/>
        <v>1554</v>
      </c>
      <c r="E32" s="53">
        <v>753</v>
      </c>
      <c r="F32" s="32">
        <v>801</v>
      </c>
      <c r="G32" s="33">
        <v>758</v>
      </c>
      <c r="H32" s="34">
        <f>G32/D32</f>
        <v>0.48777348777348778</v>
      </c>
    </row>
    <row r="33" spans="1:8" s="3" customFormat="1" ht="16.5" customHeight="1" x14ac:dyDescent="0.2">
      <c r="A33" s="63" t="s">
        <v>38</v>
      </c>
      <c r="B33" s="35" t="s">
        <v>39</v>
      </c>
      <c r="C33" s="36">
        <v>207</v>
      </c>
      <c r="D33" s="55">
        <f t="shared" si="0"/>
        <v>340</v>
      </c>
      <c r="E33" s="38">
        <v>161</v>
      </c>
      <c r="F33" s="37">
        <v>179</v>
      </c>
      <c r="G33" s="38">
        <v>184</v>
      </c>
      <c r="H33" s="39">
        <f t="shared" si="1"/>
        <v>0.54117647058823526</v>
      </c>
    </row>
    <row r="34" spans="1:8" s="3" customFormat="1" ht="16.5" customHeight="1" x14ac:dyDescent="0.2">
      <c r="A34" s="63"/>
      <c r="B34" s="19" t="s">
        <v>40</v>
      </c>
      <c r="C34" s="40">
        <v>354</v>
      </c>
      <c r="D34" s="55">
        <f t="shared" si="0"/>
        <v>645</v>
      </c>
      <c r="E34" s="22">
        <v>327</v>
      </c>
      <c r="F34" s="21">
        <v>318</v>
      </c>
      <c r="G34" s="22">
        <v>314</v>
      </c>
      <c r="H34" s="23">
        <f t="shared" si="1"/>
        <v>0.48682170542635661</v>
      </c>
    </row>
    <row r="35" spans="1:8" s="3" customFormat="1" ht="16.5" customHeight="1" x14ac:dyDescent="0.2">
      <c r="A35" s="63"/>
      <c r="B35" s="41" t="s">
        <v>52</v>
      </c>
      <c r="C35" s="40">
        <v>112</v>
      </c>
      <c r="D35" s="55">
        <f t="shared" si="0"/>
        <v>217</v>
      </c>
      <c r="E35" s="22">
        <v>112</v>
      </c>
      <c r="F35" s="42">
        <v>105</v>
      </c>
      <c r="G35" s="22">
        <v>126</v>
      </c>
      <c r="H35" s="23">
        <f t="shared" si="1"/>
        <v>0.58064516129032262</v>
      </c>
    </row>
    <row r="36" spans="1:8" s="3" customFormat="1" ht="16.5" customHeight="1" x14ac:dyDescent="0.2">
      <c r="A36" s="63"/>
      <c r="B36" s="43" t="s">
        <v>41</v>
      </c>
      <c r="C36" s="44">
        <v>242</v>
      </c>
      <c r="D36" s="55">
        <f t="shared" si="0"/>
        <v>428</v>
      </c>
      <c r="E36" s="28">
        <v>215</v>
      </c>
      <c r="F36" s="45">
        <v>213</v>
      </c>
      <c r="G36" s="28">
        <v>188</v>
      </c>
      <c r="H36" s="29">
        <f t="shared" si="1"/>
        <v>0.43925233644859812</v>
      </c>
    </row>
    <row r="37" spans="1:8" s="6" customFormat="1" ht="21" customHeight="1" x14ac:dyDescent="0.2">
      <c r="A37" s="63"/>
      <c r="B37" s="30" t="s">
        <v>42</v>
      </c>
      <c r="C37" s="31">
        <v>561</v>
      </c>
      <c r="D37" s="57">
        <f t="shared" si="0"/>
        <v>985</v>
      </c>
      <c r="E37" s="53">
        <v>488</v>
      </c>
      <c r="F37" s="32">
        <v>497</v>
      </c>
      <c r="G37" s="33">
        <v>498</v>
      </c>
      <c r="H37" s="34">
        <f>G37/D37</f>
        <v>0.50558375634517772</v>
      </c>
    </row>
    <row r="38" spans="1:8" s="3" customFormat="1" ht="16.5" customHeight="1" x14ac:dyDescent="0.2">
      <c r="A38" s="63" t="s">
        <v>43</v>
      </c>
      <c r="B38" s="35" t="s">
        <v>44</v>
      </c>
      <c r="C38" s="46">
        <v>225</v>
      </c>
      <c r="D38" s="55">
        <f t="shared" si="0"/>
        <v>457</v>
      </c>
      <c r="E38" s="38">
        <v>219</v>
      </c>
      <c r="F38" s="47">
        <v>238</v>
      </c>
      <c r="G38" s="38">
        <v>246</v>
      </c>
      <c r="H38" s="39">
        <f t="shared" si="1"/>
        <v>0.53829321663019691</v>
      </c>
    </row>
    <row r="39" spans="1:8" s="3" customFormat="1" ht="16.5" customHeight="1" x14ac:dyDescent="0.2">
      <c r="A39" s="63"/>
      <c r="B39" s="19" t="s">
        <v>45</v>
      </c>
      <c r="C39" s="40">
        <v>469</v>
      </c>
      <c r="D39" s="55">
        <f t="shared" si="0"/>
        <v>1170</v>
      </c>
      <c r="E39" s="22">
        <v>555</v>
      </c>
      <c r="F39" s="21">
        <v>615</v>
      </c>
      <c r="G39" s="22">
        <v>569</v>
      </c>
      <c r="H39" s="23">
        <f t="shared" ref="H39:H44" si="2">G39/D39</f>
        <v>0.48632478632478632</v>
      </c>
    </row>
    <row r="40" spans="1:8" s="3" customFormat="1" ht="16.5" customHeight="1" x14ac:dyDescent="0.2">
      <c r="A40" s="63"/>
      <c r="B40" s="41" t="s">
        <v>46</v>
      </c>
      <c r="C40" s="40">
        <v>324</v>
      </c>
      <c r="D40" s="55">
        <f t="shared" si="0"/>
        <v>863</v>
      </c>
      <c r="E40" s="22">
        <v>407</v>
      </c>
      <c r="F40" s="42">
        <v>456</v>
      </c>
      <c r="G40" s="22">
        <v>407</v>
      </c>
      <c r="H40" s="23">
        <f t="shared" si="2"/>
        <v>0.47161066048667438</v>
      </c>
    </row>
    <row r="41" spans="1:8" s="3" customFormat="1" ht="16.5" customHeight="1" x14ac:dyDescent="0.2">
      <c r="A41" s="63"/>
      <c r="B41" s="41" t="s">
        <v>47</v>
      </c>
      <c r="C41" s="40">
        <v>145</v>
      </c>
      <c r="D41" s="55">
        <f t="shared" si="0"/>
        <v>307</v>
      </c>
      <c r="E41" s="22">
        <v>148</v>
      </c>
      <c r="F41" s="42">
        <v>159</v>
      </c>
      <c r="G41" s="22">
        <v>162</v>
      </c>
      <c r="H41" s="23">
        <f t="shared" si="2"/>
        <v>0.52768729641693812</v>
      </c>
    </row>
    <row r="42" spans="1:8" s="3" customFormat="1" ht="16.5" customHeight="1" x14ac:dyDescent="0.2">
      <c r="A42" s="63"/>
      <c r="B42" s="19" t="s">
        <v>48</v>
      </c>
      <c r="C42" s="40">
        <v>205</v>
      </c>
      <c r="D42" s="55">
        <f t="shared" si="0"/>
        <v>438</v>
      </c>
      <c r="E42" s="22">
        <v>209</v>
      </c>
      <c r="F42" s="42">
        <v>229</v>
      </c>
      <c r="G42" s="22">
        <v>222</v>
      </c>
      <c r="H42" s="23">
        <f t="shared" si="2"/>
        <v>0.50684931506849318</v>
      </c>
    </row>
    <row r="43" spans="1:8" s="3" customFormat="1" ht="16.5" customHeight="1" x14ac:dyDescent="0.2">
      <c r="A43" s="63"/>
      <c r="B43" s="19" t="s">
        <v>49</v>
      </c>
      <c r="C43" s="40">
        <v>133</v>
      </c>
      <c r="D43" s="55">
        <f t="shared" si="0"/>
        <v>262</v>
      </c>
      <c r="E43" s="22">
        <v>120</v>
      </c>
      <c r="F43" s="42">
        <v>142</v>
      </c>
      <c r="G43" s="22">
        <v>140</v>
      </c>
      <c r="H43" s="23">
        <f t="shared" si="2"/>
        <v>0.53435114503816794</v>
      </c>
    </row>
    <row r="44" spans="1:8" s="3" customFormat="1" ht="16.5" customHeight="1" x14ac:dyDescent="0.2">
      <c r="A44" s="63"/>
      <c r="B44" s="25" t="s">
        <v>50</v>
      </c>
      <c r="C44" s="44">
        <v>164</v>
      </c>
      <c r="D44" s="55">
        <f t="shared" si="0"/>
        <v>231</v>
      </c>
      <c r="E44" s="28">
        <v>99</v>
      </c>
      <c r="F44" s="48">
        <v>132</v>
      </c>
      <c r="G44" s="28">
        <v>181</v>
      </c>
      <c r="H44" s="29">
        <f t="shared" si="2"/>
        <v>0.78354978354978355</v>
      </c>
    </row>
    <row r="45" spans="1:8" s="6" customFormat="1" ht="21" customHeight="1" thickBot="1" x14ac:dyDescent="0.25">
      <c r="A45" s="63"/>
      <c r="B45" s="30" t="s">
        <v>51</v>
      </c>
      <c r="C45" s="31">
        <v>1196</v>
      </c>
      <c r="D45" s="58">
        <f t="shared" si="0"/>
        <v>2558</v>
      </c>
      <c r="E45" s="54">
        <v>1202</v>
      </c>
      <c r="F45" s="49">
        <v>1356</v>
      </c>
      <c r="G45" s="33">
        <v>1358</v>
      </c>
      <c r="H45" s="34">
        <f t="shared" si="1"/>
        <v>0.53088350273651286</v>
      </c>
    </row>
    <row r="46" spans="1:8" ht="27" customHeight="1" x14ac:dyDescent="0.2">
      <c r="A46" s="59" t="s">
        <v>53</v>
      </c>
      <c r="B46" s="59"/>
      <c r="C46" s="59"/>
      <c r="D46" s="59"/>
      <c r="E46" s="59"/>
      <c r="F46" s="59"/>
      <c r="G46" s="59"/>
      <c r="H46" s="59"/>
    </row>
    <row r="48" spans="1:8" ht="18" customHeight="1" x14ac:dyDescent="0.2">
      <c r="B48" s="59"/>
      <c r="C48" s="59"/>
      <c r="D48" s="59"/>
      <c r="E48" s="59"/>
      <c r="F48" s="59"/>
      <c r="G48" s="59"/>
      <c r="H48" s="59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2012-08-10T06:34:47Z</cp:lastPrinted>
  <dcterms:created xsi:type="dcterms:W3CDTF">1997-01-08T22:48:59Z</dcterms:created>
  <dcterms:modified xsi:type="dcterms:W3CDTF">2025-06-09T04:37:48Z</dcterms:modified>
</cp:coreProperties>
</file>